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11760"/>
  </bookViews>
  <sheets>
    <sheet name="Vil-FI-2013" sheetId="1" r:id="rId1"/>
  </sheets>
  <calcPr calcId="145621"/>
  <fileRecoveryPr repairLoad="1"/>
</workbook>
</file>

<file path=xl/calcChain.xml><?xml version="1.0" encoding="utf-8"?>
<calcChain xmlns="http://schemas.openxmlformats.org/spreadsheetml/2006/main">
  <c r="G37" i="1" l="1"/>
  <c r="E37" i="1"/>
  <c r="G36" i="1"/>
  <c r="E36" i="1"/>
  <c r="G35" i="1"/>
  <c r="E35" i="1"/>
  <c r="G34" i="1"/>
  <c r="E34" i="1"/>
  <c r="G33" i="1"/>
  <c r="E33" i="1"/>
  <c r="G32" i="1"/>
  <c r="E32" i="1"/>
  <c r="G31" i="1"/>
  <c r="E31" i="1"/>
  <c r="G30" i="1"/>
  <c r="E30" i="1"/>
  <c r="G29" i="1"/>
  <c r="E29" i="1"/>
  <c r="G28" i="1"/>
  <c r="E28" i="1"/>
  <c r="G27" i="1"/>
  <c r="E27" i="1"/>
  <c r="G26" i="1"/>
  <c r="E26" i="1"/>
  <c r="G25" i="1"/>
  <c r="E25" i="1"/>
  <c r="G24" i="1"/>
  <c r="E24" i="1"/>
  <c r="G23" i="1"/>
  <c r="E23" i="1"/>
  <c r="G22" i="1"/>
  <c r="E22" i="1"/>
  <c r="G21" i="1"/>
  <c r="E21" i="1"/>
  <c r="G20" i="1"/>
  <c r="E20" i="1"/>
  <c r="G19" i="1"/>
  <c r="E19" i="1"/>
  <c r="G18" i="1"/>
  <c r="E18" i="1"/>
  <c r="G17" i="1"/>
  <c r="E17" i="1"/>
  <c r="G16" i="1"/>
  <c r="E16" i="1"/>
  <c r="G15" i="1"/>
  <c r="E15" i="1"/>
  <c r="G14" i="1"/>
  <c r="E14" i="1"/>
  <c r="G13" i="1"/>
  <c r="E13" i="1"/>
  <c r="G12" i="1"/>
  <c r="E12" i="1"/>
  <c r="G11" i="1"/>
  <c r="E11" i="1"/>
  <c r="G10" i="1"/>
  <c r="E10" i="1"/>
  <c r="G9" i="1"/>
  <c r="E9" i="1"/>
  <c r="G8" i="1"/>
  <c r="E8" i="1"/>
  <c r="G7" i="1"/>
  <c r="E7" i="1"/>
  <c r="G6" i="1"/>
  <c r="E6" i="1"/>
  <c r="G5" i="1"/>
  <c r="E5" i="1"/>
  <c r="G4" i="1"/>
  <c r="E4" i="1"/>
  <c r="E3" i="1"/>
  <c r="E2" i="1"/>
</calcChain>
</file>

<file path=xl/sharedStrings.xml><?xml version="1.0" encoding="utf-8"?>
<sst xmlns="http://schemas.openxmlformats.org/spreadsheetml/2006/main" count="47" uniqueCount="47">
  <si>
    <t>sample name (interval)</t>
  </si>
  <si>
    <t>mm from top</t>
  </si>
  <si>
    <t>weight [g]</t>
  </si>
  <si>
    <r>
      <t>water content [</t>
    </r>
    <r>
      <rPr>
        <b/>
        <sz val="10"/>
        <rFont val="Calibri"/>
        <family val="2"/>
      </rPr>
      <t>µ</t>
    </r>
    <r>
      <rPr>
        <b/>
        <sz val="10"/>
        <rFont val="Verdana"/>
        <family val="2"/>
      </rPr>
      <t>l] based on CO peak</t>
    </r>
  </si>
  <si>
    <t>water yield [µl/g]</t>
  </si>
  <si>
    <t>Age yrs B2K</t>
  </si>
  <si>
    <t>cal yrs</t>
  </si>
  <si>
    <t>δ18O corr</t>
  </si>
  <si>
    <t>d2H corr</t>
  </si>
  <si>
    <t>Area H2</t>
  </si>
  <si>
    <t>Area CO</t>
  </si>
  <si>
    <t>crush vil-gal #1B (1)</t>
  </si>
  <si>
    <t>crush vil-gal #1B (2)</t>
  </si>
  <si>
    <t>crush vil-stm1 000-005mm (1)</t>
  </si>
  <si>
    <t>crush vil-stm1 000-005mm (2)</t>
  </si>
  <si>
    <t>crush vil-stm1 015-020mm</t>
  </si>
  <si>
    <t>crush vil-stm1 035-040mm</t>
  </si>
  <si>
    <t>crush vil-stm1 055-060mm</t>
  </si>
  <si>
    <t>crush vil-stm1 070-075mm</t>
  </si>
  <si>
    <t>crush vil-stm1 085-090mm</t>
  </si>
  <si>
    <t>crush vil-stm1 090-095mm</t>
  </si>
  <si>
    <t>crush vil-stm1 095-100mm</t>
  </si>
  <si>
    <t>crush vil-stm1 100-105mm</t>
  </si>
  <si>
    <t>crush vil-stm1 105-110mm</t>
  </si>
  <si>
    <t>crush vil-stm1 115-120mm</t>
  </si>
  <si>
    <t>crush vil-stm1 135-140mm</t>
  </si>
  <si>
    <t>crush vil-stm1 155-160mm</t>
  </si>
  <si>
    <t>crush vil-stm1 175-180mm</t>
  </si>
  <si>
    <t>crush vil-stm1 195-200mm</t>
  </si>
  <si>
    <t>crush vil-stm1 215-220mm</t>
  </si>
  <si>
    <t>crush vil-stm1 235-240mm</t>
  </si>
  <si>
    <t>crush vil-stm1 255-260mm</t>
  </si>
  <si>
    <t>crush vil-stm1 270-275mm</t>
  </si>
  <si>
    <t>crush vil-stm1 275-280mm</t>
  </si>
  <si>
    <t>crush vil-stm1 305-310mm</t>
  </si>
  <si>
    <t>crush vil-stm1 315-320mm</t>
  </si>
  <si>
    <t>crush vil-stm1 330-335mm</t>
  </si>
  <si>
    <t>crush vil-stm1 360-365mm</t>
  </si>
  <si>
    <t>crush vil-stm1 440-445mm</t>
  </si>
  <si>
    <t>crush vil-stm1 470-475mm</t>
  </si>
  <si>
    <t>crush vil-stm1 495-500mm</t>
  </si>
  <si>
    <t>crush vil-stm1 525-530mm</t>
  </si>
  <si>
    <t>crush vil-stm1 580-585mm</t>
  </si>
  <si>
    <t>crush vil-stm1 590-595mm</t>
  </si>
  <si>
    <t>crush vil-stm1 605-610mm</t>
  </si>
  <si>
    <t>crush vil-stm1 635-640mm</t>
  </si>
  <si>
    <t>crush vil-stm1 665-670mm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</si>
</sst>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6" x14ac:knownFonts="1">
    <font>
      <sz val="10"/>
      <name val="Verdana"/>
    </font>
    <font>
      <b/>
      <sz val="10"/>
      <name val="Verdana"/>
      <family val="2"/>
    </font>
    <font>
      <b/>
      <sz val="10"/>
      <name val="Calibri"/>
      <family val="2"/>
    </font>
    <font>
      <sz val="10"/>
      <name val="Verdana"/>
      <family val="2"/>
    </font>
    <font>
      <sz val="10"/>
      <color rgb="FFFF0000"/>
      <name val="Verdan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theme="0" tint="-0.34998626667073579"/>
      </right>
      <top/>
      <bottom/>
      <diagonal/>
    </border>
  </borders>
  <cellStyleXfs count="2">
    <xf numFmtId="0" fontId="0" fillId="0" borderId="0"/>
    <xf numFmtId="0" fontId="5" fillId="0" borderId="0"/>
  </cellStyleXfs>
  <cellXfs count="1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2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3" fillId="0" borderId="0" xfId="0" applyFont="1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2" fontId="4" fillId="0" borderId="0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164" fontId="0" fillId="0" borderId="0" xfId="0" applyNumberFormat="1" applyAlignment="1">
      <alignment horizontal="right"/>
    </xf>
    <xf numFmtId="2" fontId="0" fillId="0" borderId="0" xfId="0" applyNumberFormat="1" applyFill="1" applyBorder="1" applyAlignment="1">
      <alignment horizontal="right"/>
    </xf>
    <xf numFmtId="164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0" xfId="0" applyNumberFormat="1" applyFill="1" applyBorder="1" applyAlignment="1">
      <alignment horizontal="right"/>
    </xf>
    <xf numFmtId="164" fontId="0" fillId="0" borderId="0" xfId="0" applyNumberFormat="1" applyFill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2912865882346167E-2"/>
          <c:y val="0.15445044576039649"/>
          <c:w val="0.82881325932260697"/>
          <c:h val="0.69277170932145904"/>
        </c:manualLayout>
      </c:layout>
      <c:scatterChart>
        <c:scatterStyle val="lineMarker"/>
        <c:varyColors val="1"/>
        <c:ser>
          <c:idx val="0"/>
          <c:order val="0"/>
          <c:tx>
            <c:strRef>
              <c:f>'Vil-FI-2013'!$H$1</c:f>
              <c:strCache>
                <c:ptCount val="1"/>
                <c:pt idx="0">
                  <c:v>δ18O corr</c:v>
                </c:pt>
              </c:strCache>
            </c:strRef>
          </c:tx>
          <c:spPr>
            <a:ln w="47625">
              <a:noFill/>
            </a:ln>
          </c:spPr>
          <c:errBars>
            <c:errDir val="y"/>
            <c:errBarType val="both"/>
            <c:errValType val="fixedVal"/>
            <c:noEndCap val="0"/>
            <c:val val="0.4"/>
          </c:errBars>
          <c:xVal>
            <c:numRef>
              <c:f>'Vil-FI-2013'!$G$2:$G$41</c:f>
              <c:numCache>
                <c:formatCode>General</c:formatCode>
                <c:ptCount val="40"/>
                <c:pt idx="0">
                  <c:v>2000</c:v>
                </c:pt>
                <c:pt idx="1">
                  <c:v>2000</c:v>
                </c:pt>
                <c:pt idx="2">
                  <c:v>1985</c:v>
                </c:pt>
                <c:pt idx="3">
                  <c:v>1985</c:v>
                </c:pt>
                <c:pt idx="4">
                  <c:v>1955</c:v>
                </c:pt>
                <c:pt idx="5">
                  <c:v>1918</c:v>
                </c:pt>
                <c:pt idx="6">
                  <c:v>1898</c:v>
                </c:pt>
                <c:pt idx="7">
                  <c:v>1885</c:v>
                </c:pt>
                <c:pt idx="8">
                  <c:v>1872</c:v>
                </c:pt>
                <c:pt idx="9">
                  <c:v>1858</c:v>
                </c:pt>
                <c:pt idx="10">
                  <c:v>1840</c:v>
                </c:pt>
                <c:pt idx="11">
                  <c:v>1818</c:v>
                </c:pt>
                <c:pt idx="12">
                  <c:v>1798</c:v>
                </c:pt>
                <c:pt idx="13">
                  <c:v>1759</c:v>
                </c:pt>
                <c:pt idx="14">
                  <c:v>1677</c:v>
                </c:pt>
                <c:pt idx="15">
                  <c:v>1602</c:v>
                </c:pt>
                <c:pt idx="16">
                  <c:v>1530</c:v>
                </c:pt>
                <c:pt idx="17">
                  <c:v>1459</c:v>
                </c:pt>
                <c:pt idx="18">
                  <c:v>1426</c:v>
                </c:pt>
                <c:pt idx="19">
                  <c:v>1397</c:v>
                </c:pt>
                <c:pt idx="20">
                  <c:v>1365</c:v>
                </c:pt>
                <c:pt idx="21">
                  <c:v>1343</c:v>
                </c:pt>
                <c:pt idx="22">
                  <c:v>1335</c:v>
                </c:pt>
                <c:pt idx="23">
                  <c:v>1222</c:v>
                </c:pt>
                <c:pt idx="24">
                  <c:v>1106</c:v>
                </c:pt>
                <c:pt idx="25">
                  <c:v>995</c:v>
                </c:pt>
                <c:pt idx="26">
                  <c:v>850</c:v>
                </c:pt>
                <c:pt idx="27">
                  <c:v>788</c:v>
                </c:pt>
                <c:pt idx="28">
                  <c:v>764</c:v>
                </c:pt>
                <c:pt idx="29">
                  <c:v>724</c:v>
                </c:pt>
                <c:pt idx="30">
                  <c:v>622</c:v>
                </c:pt>
                <c:pt idx="31">
                  <c:v>431</c:v>
                </c:pt>
                <c:pt idx="32">
                  <c:v>397</c:v>
                </c:pt>
                <c:pt idx="33">
                  <c:v>338</c:v>
                </c:pt>
                <c:pt idx="34">
                  <c:v>224</c:v>
                </c:pt>
                <c:pt idx="35">
                  <c:v>107</c:v>
                </c:pt>
              </c:numCache>
            </c:numRef>
          </c:xVal>
          <c:yVal>
            <c:numRef>
              <c:f>'Vil-FI-2013'!$H$2:$H$41</c:f>
              <c:numCache>
                <c:formatCode>0.00</c:formatCode>
                <c:ptCount val="40"/>
                <c:pt idx="0">
                  <c:v>-6.7328800000000006</c:v>
                </c:pt>
                <c:pt idx="1">
                  <c:v>-6.6483999999999988</c:v>
                </c:pt>
                <c:pt idx="2">
                  <c:v>-5.4445600000000018</c:v>
                </c:pt>
                <c:pt idx="3">
                  <c:v>-4.8954400000000025</c:v>
                </c:pt>
                <c:pt idx="4">
                  <c:v>-5.2861599999999997</c:v>
                </c:pt>
                <c:pt idx="5">
                  <c:v>-5.5396000000000019</c:v>
                </c:pt>
                <c:pt idx="6">
                  <c:v>-5.486799999999997</c:v>
                </c:pt>
                <c:pt idx="7">
                  <c:v>-5.8458400000000008</c:v>
                </c:pt>
                <c:pt idx="8">
                  <c:v>-6.3949600000000002</c:v>
                </c:pt>
                <c:pt idx="9">
                  <c:v>-5.9831199999999995</c:v>
                </c:pt>
                <c:pt idx="10">
                  <c:v>-5.296719999999997</c:v>
                </c:pt>
                <c:pt idx="11">
                  <c:v>-6.32104</c:v>
                </c:pt>
                <c:pt idx="12">
                  <c:v>-7.2291999999999996</c:v>
                </c:pt>
                <c:pt idx="13">
                  <c:v>-6.6589600000000004</c:v>
                </c:pt>
                <c:pt idx="14">
                  <c:v>-6.3421599999999998</c:v>
                </c:pt>
                <c:pt idx="15">
                  <c:v>-6.2682400000000031</c:v>
                </c:pt>
                <c:pt idx="16">
                  <c:v>-5.9408799999999973</c:v>
                </c:pt>
                <c:pt idx="17">
                  <c:v>-5.8563999999999989</c:v>
                </c:pt>
                <c:pt idx="18">
                  <c:v>-5.7719200000000006</c:v>
                </c:pt>
                <c:pt idx="19">
                  <c:v>-5.0327199999999976</c:v>
                </c:pt>
                <c:pt idx="20">
                  <c:v>-5.2122399999999995</c:v>
                </c:pt>
                <c:pt idx="21">
                  <c:v>-5.8986400000000012</c:v>
                </c:pt>
                <c:pt idx="22">
                  <c:v>-5.7296799999999974</c:v>
                </c:pt>
                <c:pt idx="23">
                  <c:v>-6.4794399999999985</c:v>
                </c:pt>
                <c:pt idx="24">
                  <c:v>-5.8775199999999979</c:v>
                </c:pt>
                <c:pt idx="25">
                  <c:v>-6.0042400000000029</c:v>
                </c:pt>
                <c:pt idx="26">
                  <c:v>-5.8775199999999979</c:v>
                </c:pt>
                <c:pt idx="27">
                  <c:v>-6.6272799999999989</c:v>
                </c:pt>
                <c:pt idx="28">
                  <c:v>-6.2048800000000011</c:v>
                </c:pt>
                <c:pt idx="29">
                  <c:v>-6.2682399999999996</c:v>
                </c:pt>
                <c:pt idx="30">
                  <c:v>-6.5005600000000019</c:v>
                </c:pt>
                <c:pt idx="31">
                  <c:v>-7.3876000000000017</c:v>
                </c:pt>
                <c:pt idx="32">
                  <c:v>-6.8912799999999992</c:v>
                </c:pt>
                <c:pt idx="33">
                  <c:v>-5.6346400000000019</c:v>
                </c:pt>
                <c:pt idx="34">
                  <c:v>-5.8141599999999993</c:v>
                </c:pt>
                <c:pt idx="35">
                  <c:v>-6.1731999999999996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799552"/>
        <c:axId val="114455680"/>
      </c:scatterChart>
      <c:valAx>
        <c:axId val="139799552"/>
        <c:scaling>
          <c:orientation val="minMax"/>
          <c:max val="202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years</a:t>
                </a:r>
                <a:r>
                  <a:rPr lang="en-US" baseline="0"/>
                  <a:t> AD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4455680"/>
        <c:crossesAt val="-8"/>
        <c:crossBetween val="midCat"/>
        <c:majorUnit val="100"/>
        <c:minorUnit val="50"/>
      </c:valAx>
      <c:valAx>
        <c:axId val="114455680"/>
        <c:scaling>
          <c:orientation val="minMax"/>
          <c:max val="-4"/>
          <c:min val="-8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39799552"/>
        <c:crossesAt val="0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5000000000000178" l="0.70000000000000162" r="0.700000000000001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2912865882346306E-2"/>
          <c:y val="0.15445044576039749"/>
          <c:w val="0.82881325932260697"/>
          <c:h val="0.69277170932145904"/>
        </c:manualLayout>
      </c:layout>
      <c:scatterChart>
        <c:scatterStyle val="lineMarker"/>
        <c:varyColors val="1"/>
        <c:ser>
          <c:idx val="0"/>
          <c:order val="0"/>
          <c:tx>
            <c:strRef>
              <c:f>'Vil-FI-2013'!$I$1</c:f>
              <c:strCache>
                <c:ptCount val="1"/>
                <c:pt idx="0">
                  <c:v>d2H corr</c:v>
                </c:pt>
              </c:strCache>
            </c:strRef>
          </c:tx>
          <c:spPr>
            <a:ln w="47625">
              <a:noFill/>
            </a:ln>
          </c:spPr>
          <c:errBars>
            <c:errDir val="y"/>
            <c:errBarType val="both"/>
            <c:errValType val="fixedVal"/>
            <c:noEndCap val="0"/>
            <c:val val="3"/>
          </c:errBars>
          <c:errBars>
            <c:errDir val="x"/>
            <c:errBarType val="both"/>
            <c:errValType val="fixedVal"/>
            <c:noEndCap val="0"/>
            <c:val val="1"/>
          </c:errBars>
          <c:xVal>
            <c:numRef>
              <c:f>'Vil-FI-2013'!$G$2:$G$43</c:f>
              <c:numCache>
                <c:formatCode>General</c:formatCode>
                <c:ptCount val="42"/>
                <c:pt idx="0">
                  <c:v>2000</c:v>
                </c:pt>
                <c:pt idx="1">
                  <c:v>2000</c:v>
                </c:pt>
                <c:pt idx="2">
                  <c:v>1985</c:v>
                </c:pt>
                <c:pt idx="3">
                  <c:v>1985</c:v>
                </c:pt>
                <c:pt idx="4">
                  <c:v>1955</c:v>
                </c:pt>
                <c:pt idx="5">
                  <c:v>1918</c:v>
                </c:pt>
                <c:pt idx="6">
                  <c:v>1898</c:v>
                </c:pt>
                <c:pt idx="7">
                  <c:v>1885</c:v>
                </c:pt>
                <c:pt idx="8">
                  <c:v>1872</c:v>
                </c:pt>
                <c:pt idx="9">
                  <c:v>1858</c:v>
                </c:pt>
                <c:pt idx="10">
                  <c:v>1840</c:v>
                </c:pt>
                <c:pt idx="11">
                  <c:v>1818</c:v>
                </c:pt>
                <c:pt idx="12">
                  <c:v>1798</c:v>
                </c:pt>
                <c:pt idx="13">
                  <c:v>1759</c:v>
                </c:pt>
                <c:pt idx="14">
                  <c:v>1677</c:v>
                </c:pt>
                <c:pt idx="15">
                  <c:v>1602</c:v>
                </c:pt>
                <c:pt idx="16">
                  <c:v>1530</c:v>
                </c:pt>
                <c:pt idx="17">
                  <c:v>1459</c:v>
                </c:pt>
                <c:pt idx="18">
                  <c:v>1426</c:v>
                </c:pt>
                <c:pt idx="19">
                  <c:v>1397</c:v>
                </c:pt>
                <c:pt idx="20">
                  <c:v>1365</c:v>
                </c:pt>
                <c:pt idx="21">
                  <c:v>1343</c:v>
                </c:pt>
                <c:pt idx="22">
                  <c:v>1335</c:v>
                </c:pt>
                <c:pt idx="23">
                  <c:v>1222</c:v>
                </c:pt>
                <c:pt idx="24">
                  <c:v>1106</c:v>
                </c:pt>
                <c:pt idx="25">
                  <c:v>995</c:v>
                </c:pt>
                <c:pt idx="26">
                  <c:v>850</c:v>
                </c:pt>
                <c:pt idx="27">
                  <c:v>788</c:v>
                </c:pt>
                <c:pt idx="28">
                  <c:v>764</c:v>
                </c:pt>
                <c:pt idx="29">
                  <c:v>724</c:v>
                </c:pt>
                <c:pt idx="30">
                  <c:v>622</c:v>
                </c:pt>
                <c:pt idx="31">
                  <c:v>431</c:v>
                </c:pt>
                <c:pt idx="32">
                  <c:v>397</c:v>
                </c:pt>
                <c:pt idx="33">
                  <c:v>338</c:v>
                </c:pt>
                <c:pt idx="34">
                  <c:v>224</c:v>
                </c:pt>
                <c:pt idx="35">
                  <c:v>107</c:v>
                </c:pt>
              </c:numCache>
            </c:numRef>
          </c:xVal>
          <c:yVal>
            <c:numRef>
              <c:f>'Vil-FI-2013'!$I$2:$I$43</c:f>
              <c:numCache>
                <c:formatCode>0\.0</c:formatCode>
                <c:ptCount val="42"/>
                <c:pt idx="0">
                  <c:v>-38.620700000000006</c:v>
                </c:pt>
                <c:pt idx="1">
                  <c:v>-40.950599999999987</c:v>
                </c:pt>
                <c:pt idx="2">
                  <c:v>-33.859599999999986</c:v>
                </c:pt>
                <c:pt idx="3">
                  <c:v>-33.555700000000002</c:v>
                </c:pt>
                <c:pt idx="4">
                  <c:v>-39.025900000000007</c:v>
                </c:pt>
                <c:pt idx="5">
                  <c:v>-41.659699999999972</c:v>
                </c:pt>
                <c:pt idx="6">
                  <c:v>-35.075199999999974</c:v>
                </c:pt>
                <c:pt idx="7">
                  <c:v>-38.924599999999984</c:v>
                </c:pt>
                <c:pt idx="8">
                  <c:v>-44.597400000000007</c:v>
                </c:pt>
                <c:pt idx="9">
                  <c:v>-29.098499999999998</c:v>
                </c:pt>
                <c:pt idx="10">
                  <c:v>-38.418100000000017</c:v>
                </c:pt>
                <c:pt idx="11">
                  <c:v>-53.410499999999999</c:v>
                </c:pt>
                <c:pt idx="13">
                  <c:v>-43.685700000000004</c:v>
                </c:pt>
                <c:pt idx="14">
                  <c:v>-52.296199999999999</c:v>
                </c:pt>
                <c:pt idx="15">
                  <c:v>-49.459800000000023</c:v>
                </c:pt>
                <c:pt idx="16">
                  <c:v>-39.937600000000018</c:v>
                </c:pt>
                <c:pt idx="18">
                  <c:v>-37.303800000000024</c:v>
                </c:pt>
                <c:pt idx="19">
                  <c:v>-27.376399999999983</c:v>
                </c:pt>
                <c:pt idx="20">
                  <c:v>-40.444100000000013</c:v>
                </c:pt>
                <c:pt idx="21">
                  <c:v>-37.708999999999996</c:v>
                </c:pt>
                <c:pt idx="22">
                  <c:v>-37.607700000000001</c:v>
                </c:pt>
                <c:pt idx="23">
                  <c:v>-34.366100000000017</c:v>
                </c:pt>
                <c:pt idx="24">
                  <c:v>-41.760999999999996</c:v>
                </c:pt>
                <c:pt idx="25">
                  <c:v>-21.804900000000011</c:v>
                </c:pt>
                <c:pt idx="26">
                  <c:v>-43.077900000000007</c:v>
                </c:pt>
                <c:pt idx="27">
                  <c:v>-56.753399999999978</c:v>
                </c:pt>
                <c:pt idx="28">
                  <c:v>-31.732299999999995</c:v>
                </c:pt>
                <c:pt idx="29">
                  <c:v>-43.584399999999981</c:v>
                </c:pt>
                <c:pt idx="30">
                  <c:v>-32.137500000000003</c:v>
                </c:pt>
                <c:pt idx="31">
                  <c:v>-59.184600000000017</c:v>
                </c:pt>
                <c:pt idx="32">
                  <c:v>-38.721999999999994</c:v>
                </c:pt>
                <c:pt idx="33">
                  <c:v>-34.568699999999978</c:v>
                </c:pt>
                <c:pt idx="34">
                  <c:v>-25.249100000000016</c:v>
                </c:pt>
                <c:pt idx="35">
                  <c:v>-52.194900000000004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481408"/>
        <c:axId val="114483584"/>
      </c:scatterChart>
      <c:valAx>
        <c:axId val="114481408"/>
        <c:scaling>
          <c:orientation val="minMax"/>
          <c:max val="202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years</a:t>
                </a:r>
                <a:r>
                  <a:rPr lang="en-US" baseline="0"/>
                  <a:t> AD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4483584"/>
        <c:crossesAt val="-70"/>
        <c:crossBetween val="midCat"/>
        <c:majorUnit val="100"/>
        <c:minorUnit val="50"/>
      </c:valAx>
      <c:valAx>
        <c:axId val="114483584"/>
        <c:scaling>
          <c:orientation val="minMax"/>
          <c:max val="-10"/>
          <c:min val="-70"/>
        </c:scaling>
        <c:delete val="0"/>
        <c:axPos val="l"/>
        <c:majorGridlines/>
        <c:numFmt formatCode="0\.0" sourceLinked="1"/>
        <c:majorTickMark val="out"/>
        <c:minorTickMark val="none"/>
        <c:tickLblPos val="nextTo"/>
        <c:crossAx val="114481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78" l="0.70000000000000162" r="0.700000000000001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2912865882346194E-2"/>
          <c:y val="0.1544504457603966"/>
          <c:w val="0.82881325932260697"/>
          <c:h val="0.69277170932145904"/>
        </c:manualLayout>
      </c:layout>
      <c:scatterChart>
        <c:scatterStyle val="lineMarker"/>
        <c:varyColors val="1"/>
        <c:ser>
          <c:idx val="0"/>
          <c:order val="0"/>
          <c:tx>
            <c:strRef>
              <c:f>'Vil-FI-2013'!$H$1</c:f>
              <c:strCache>
                <c:ptCount val="1"/>
                <c:pt idx="0">
                  <c:v>δ18O corr</c:v>
                </c:pt>
              </c:strCache>
            </c:strRef>
          </c:tx>
          <c:spPr>
            <a:ln w="47625">
              <a:noFill/>
            </a:ln>
          </c:spPr>
          <c:errBars>
            <c:errDir val="y"/>
            <c:errBarType val="both"/>
            <c:errValType val="fixedVal"/>
            <c:noEndCap val="0"/>
            <c:val val="0.4"/>
          </c:errBars>
          <c:xVal>
            <c:numRef>
              <c:f>'Vil-FI-2013'!$B$2:$B$41</c:f>
              <c:numCache>
                <c:formatCode>0\.0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2.5</c:v>
                </c:pt>
                <c:pt idx="3">
                  <c:v>2.5</c:v>
                </c:pt>
                <c:pt idx="4">
                  <c:v>17.5</c:v>
                </c:pt>
                <c:pt idx="5">
                  <c:v>37.5</c:v>
                </c:pt>
                <c:pt idx="6">
                  <c:v>57.5</c:v>
                </c:pt>
                <c:pt idx="7">
                  <c:v>72.5</c:v>
                </c:pt>
                <c:pt idx="8">
                  <c:v>87.5</c:v>
                </c:pt>
                <c:pt idx="9">
                  <c:v>92.5</c:v>
                </c:pt>
                <c:pt idx="10">
                  <c:v>97.5</c:v>
                </c:pt>
                <c:pt idx="11">
                  <c:v>102.5</c:v>
                </c:pt>
                <c:pt idx="12">
                  <c:v>107.5</c:v>
                </c:pt>
                <c:pt idx="13">
                  <c:v>117.5</c:v>
                </c:pt>
                <c:pt idx="14">
                  <c:v>137.5</c:v>
                </c:pt>
                <c:pt idx="15">
                  <c:v>157.5</c:v>
                </c:pt>
                <c:pt idx="16">
                  <c:v>177.5</c:v>
                </c:pt>
                <c:pt idx="17">
                  <c:v>197.5</c:v>
                </c:pt>
                <c:pt idx="18">
                  <c:v>217.5</c:v>
                </c:pt>
                <c:pt idx="19">
                  <c:v>237.5</c:v>
                </c:pt>
                <c:pt idx="20">
                  <c:v>257.5</c:v>
                </c:pt>
                <c:pt idx="21">
                  <c:v>272.5</c:v>
                </c:pt>
                <c:pt idx="22">
                  <c:v>277.5</c:v>
                </c:pt>
                <c:pt idx="23">
                  <c:v>302.5</c:v>
                </c:pt>
                <c:pt idx="24">
                  <c:v>317.5</c:v>
                </c:pt>
                <c:pt idx="25">
                  <c:v>332.5</c:v>
                </c:pt>
                <c:pt idx="26">
                  <c:v>362.5</c:v>
                </c:pt>
                <c:pt idx="27">
                  <c:v>442.5</c:v>
                </c:pt>
                <c:pt idx="28">
                  <c:v>472.5</c:v>
                </c:pt>
                <c:pt idx="29">
                  <c:v>497.5</c:v>
                </c:pt>
                <c:pt idx="30">
                  <c:v>527.5</c:v>
                </c:pt>
                <c:pt idx="31">
                  <c:v>582.5</c:v>
                </c:pt>
                <c:pt idx="32">
                  <c:v>592.5</c:v>
                </c:pt>
                <c:pt idx="33">
                  <c:v>607.5</c:v>
                </c:pt>
                <c:pt idx="34">
                  <c:v>637.5</c:v>
                </c:pt>
                <c:pt idx="35">
                  <c:v>667.5</c:v>
                </c:pt>
              </c:numCache>
            </c:numRef>
          </c:xVal>
          <c:yVal>
            <c:numRef>
              <c:f>'Vil-FI-2013'!$H$2:$H$41</c:f>
              <c:numCache>
                <c:formatCode>0.00</c:formatCode>
                <c:ptCount val="40"/>
                <c:pt idx="0">
                  <c:v>-6.7328800000000006</c:v>
                </c:pt>
                <c:pt idx="1">
                  <c:v>-6.6483999999999988</c:v>
                </c:pt>
                <c:pt idx="2">
                  <c:v>-5.4445600000000018</c:v>
                </c:pt>
                <c:pt idx="3">
                  <c:v>-4.8954400000000025</c:v>
                </c:pt>
                <c:pt idx="4">
                  <c:v>-5.2861599999999997</c:v>
                </c:pt>
                <c:pt idx="5">
                  <c:v>-5.5396000000000019</c:v>
                </c:pt>
                <c:pt idx="6">
                  <c:v>-5.486799999999997</c:v>
                </c:pt>
                <c:pt idx="7">
                  <c:v>-5.8458400000000008</c:v>
                </c:pt>
                <c:pt idx="8">
                  <c:v>-6.3949600000000002</c:v>
                </c:pt>
                <c:pt idx="9">
                  <c:v>-5.9831199999999995</c:v>
                </c:pt>
                <c:pt idx="10">
                  <c:v>-5.296719999999997</c:v>
                </c:pt>
                <c:pt idx="11">
                  <c:v>-6.32104</c:v>
                </c:pt>
                <c:pt idx="12">
                  <c:v>-7.2291999999999996</c:v>
                </c:pt>
                <c:pt idx="13">
                  <c:v>-6.6589600000000004</c:v>
                </c:pt>
                <c:pt idx="14">
                  <c:v>-6.3421599999999998</c:v>
                </c:pt>
                <c:pt idx="15">
                  <c:v>-6.2682400000000031</c:v>
                </c:pt>
                <c:pt idx="16">
                  <c:v>-5.9408799999999973</c:v>
                </c:pt>
                <c:pt idx="17">
                  <c:v>-5.8563999999999989</c:v>
                </c:pt>
                <c:pt idx="18">
                  <c:v>-5.7719200000000006</c:v>
                </c:pt>
                <c:pt idx="19">
                  <c:v>-5.0327199999999976</c:v>
                </c:pt>
                <c:pt idx="20">
                  <c:v>-5.2122399999999995</c:v>
                </c:pt>
                <c:pt idx="21">
                  <c:v>-5.8986400000000012</c:v>
                </c:pt>
                <c:pt idx="22">
                  <c:v>-5.7296799999999974</c:v>
                </c:pt>
                <c:pt idx="23">
                  <c:v>-6.4794399999999985</c:v>
                </c:pt>
                <c:pt idx="24">
                  <c:v>-5.8775199999999979</c:v>
                </c:pt>
                <c:pt idx="25">
                  <c:v>-6.0042400000000029</c:v>
                </c:pt>
                <c:pt idx="26">
                  <c:v>-5.8775199999999979</c:v>
                </c:pt>
                <c:pt idx="27">
                  <c:v>-6.6272799999999989</c:v>
                </c:pt>
                <c:pt idx="28">
                  <c:v>-6.2048800000000011</c:v>
                </c:pt>
                <c:pt idx="29">
                  <c:v>-6.2682399999999996</c:v>
                </c:pt>
                <c:pt idx="30">
                  <c:v>-6.5005600000000019</c:v>
                </c:pt>
                <c:pt idx="31">
                  <c:v>-7.3876000000000017</c:v>
                </c:pt>
                <c:pt idx="32">
                  <c:v>-6.8912799999999992</c:v>
                </c:pt>
                <c:pt idx="33">
                  <c:v>-5.6346400000000019</c:v>
                </c:pt>
                <c:pt idx="34">
                  <c:v>-5.8141599999999993</c:v>
                </c:pt>
                <c:pt idx="35">
                  <c:v>-6.1731999999999996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168192"/>
        <c:axId val="114170112"/>
      </c:scatterChart>
      <c:valAx>
        <c:axId val="114168192"/>
        <c:scaling>
          <c:orientation val="maxMin"/>
          <c:max val="700"/>
          <c:min val="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mm</a:t>
                </a:r>
                <a:r>
                  <a:rPr lang="en-US" baseline="0"/>
                  <a:t> from top</a:t>
                </a:r>
                <a:endParaRPr lang="en-US"/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14170112"/>
        <c:crossesAt val="-8"/>
        <c:crossBetween val="midCat"/>
        <c:majorUnit val="100"/>
        <c:minorUnit val="50"/>
      </c:valAx>
      <c:valAx>
        <c:axId val="114170112"/>
        <c:scaling>
          <c:orientation val="minMax"/>
          <c:max val="-4"/>
          <c:min val="-8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4168192"/>
        <c:crosses val="max"/>
        <c:crossBetween val="midCat"/>
      </c:valAx>
    </c:plotArea>
    <c:plotVisOnly val="1"/>
    <c:dispBlanksAs val="gap"/>
    <c:showDLblsOverMax val="0"/>
  </c:chart>
  <c:printSettings>
    <c:headerFooter/>
    <c:pageMargins b="0.750000000000002" l="0.70000000000000162" r="0.70000000000000162" t="0.750000000000002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2912865882346236E-2"/>
          <c:y val="0.15445044576039677"/>
          <c:w val="0.82881325932260697"/>
          <c:h val="0.69277170932145904"/>
        </c:manualLayout>
      </c:layout>
      <c:scatterChart>
        <c:scatterStyle val="lineMarker"/>
        <c:varyColors val="1"/>
        <c:ser>
          <c:idx val="0"/>
          <c:order val="0"/>
          <c:tx>
            <c:strRef>
              <c:f>'Vil-FI-2013'!$E$1</c:f>
              <c:strCache>
                <c:ptCount val="1"/>
                <c:pt idx="0">
                  <c:v>water yield [µl/g]</c:v>
                </c:pt>
              </c:strCache>
            </c:strRef>
          </c:tx>
          <c:spPr>
            <a:ln w="47625">
              <a:noFill/>
            </a:ln>
          </c:spPr>
          <c:errBars>
            <c:errDir val="y"/>
            <c:errBarType val="both"/>
            <c:errValType val="fixedVal"/>
            <c:noEndCap val="0"/>
            <c:val val="0.4"/>
          </c:errBars>
          <c:xVal>
            <c:numRef>
              <c:f>'Vil-FI-2013'!$B$2:$B$41</c:f>
              <c:numCache>
                <c:formatCode>0\.0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2.5</c:v>
                </c:pt>
                <c:pt idx="3">
                  <c:v>2.5</c:v>
                </c:pt>
                <c:pt idx="4">
                  <c:v>17.5</c:v>
                </c:pt>
                <c:pt idx="5">
                  <c:v>37.5</c:v>
                </c:pt>
                <c:pt idx="6">
                  <c:v>57.5</c:v>
                </c:pt>
                <c:pt idx="7">
                  <c:v>72.5</c:v>
                </c:pt>
                <c:pt idx="8">
                  <c:v>87.5</c:v>
                </c:pt>
                <c:pt idx="9">
                  <c:v>92.5</c:v>
                </c:pt>
                <c:pt idx="10">
                  <c:v>97.5</c:v>
                </c:pt>
                <c:pt idx="11">
                  <c:v>102.5</c:v>
                </c:pt>
                <c:pt idx="12">
                  <c:v>107.5</c:v>
                </c:pt>
                <c:pt idx="13">
                  <c:v>117.5</c:v>
                </c:pt>
                <c:pt idx="14">
                  <c:v>137.5</c:v>
                </c:pt>
                <c:pt idx="15">
                  <c:v>157.5</c:v>
                </c:pt>
                <c:pt idx="16">
                  <c:v>177.5</c:v>
                </c:pt>
                <c:pt idx="17">
                  <c:v>197.5</c:v>
                </c:pt>
                <c:pt idx="18">
                  <c:v>217.5</c:v>
                </c:pt>
                <c:pt idx="19">
                  <c:v>237.5</c:v>
                </c:pt>
                <c:pt idx="20">
                  <c:v>257.5</c:v>
                </c:pt>
                <c:pt idx="21">
                  <c:v>272.5</c:v>
                </c:pt>
                <c:pt idx="22">
                  <c:v>277.5</c:v>
                </c:pt>
                <c:pt idx="23">
                  <c:v>302.5</c:v>
                </c:pt>
                <c:pt idx="24">
                  <c:v>317.5</c:v>
                </c:pt>
                <c:pt idx="25">
                  <c:v>332.5</c:v>
                </c:pt>
                <c:pt idx="26">
                  <c:v>362.5</c:v>
                </c:pt>
                <c:pt idx="27">
                  <c:v>442.5</c:v>
                </c:pt>
                <c:pt idx="28">
                  <c:v>472.5</c:v>
                </c:pt>
                <c:pt idx="29">
                  <c:v>497.5</c:v>
                </c:pt>
                <c:pt idx="30">
                  <c:v>527.5</c:v>
                </c:pt>
                <c:pt idx="31">
                  <c:v>582.5</c:v>
                </c:pt>
                <c:pt idx="32">
                  <c:v>592.5</c:v>
                </c:pt>
                <c:pt idx="33">
                  <c:v>607.5</c:v>
                </c:pt>
                <c:pt idx="34">
                  <c:v>637.5</c:v>
                </c:pt>
                <c:pt idx="35">
                  <c:v>667.5</c:v>
                </c:pt>
              </c:numCache>
            </c:numRef>
          </c:xVal>
          <c:yVal>
            <c:numRef>
              <c:f>'Vil-FI-2013'!$E$2:$E$41</c:f>
              <c:numCache>
                <c:formatCode>0.00</c:formatCode>
                <c:ptCount val="40"/>
                <c:pt idx="0">
                  <c:v>0.12089105682717771</c:v>
                </c:pt>
                <c:pt idx="1">
                  <c:v>0.11383122292900891</c:v>
                </c:pt>
                <c:pt idx="2">
                  <c:v>0.94490923984048469</c:v>
                </c:pt>
                <c:pt idx="3">
                  <c:v>0.62280686238794691</c:v>
                </c:pt>
                <c:pt idx="4">
                  <c:v>0.71273900736348994</c:v>
                </c:pt>
                <c:pt idx="5">
                  <c:v>0.41190573745700537</c:v>
                </c:pt>
                <c:pt idx="6">
                  <c:v>0.808893026091139</c:v>
                </c:pt>
                <c:pt idx="7">
                  <c:v>0.72372898357871362</c:v>
                </c:pt>
                <c:pt idx="8">
                  <c:v>0.89010232601731198</c:v>
                </c:pt>
                <c:pt idx="9">
                  <c:v>0.62532635407818926</c:v>
                </c:pt>
                <c:pt idx="10">
                  <c:v>0.50248044920345769</c:v>
                </c:pt>
                <c:pt idx="11">
                  <c:v>0.65402864561810792</c:v>
                </c:pt>
                <c:pt idx="12">
                  <c:v>1.0102287711304148</c:v>
                </c:pt>
                <c:pt idx="13">
                  <c:v>1.2177834597068653</c:v>
                </c:pt>
                <c:pt idx="14">
                  <c:v>1.5675268388710999</c:v>
                </c:pt>
                <c:pt idx="15">
                  <c:v>0.93789342815143983</c:v>
                </c:pt>
                <c:pt idx="16">
                  <c:v>1.6051454709365669</c:v>
                </c:pt>
                <c:pt idx="17">
                  <c:v>0.83708904031285336</c:v>
                </c:pt>
                <c:pt idx="18">
                  <c:v>0.71084360932217949</c:v>
                </c:pt>
                <c:pt idx="19">
                  <c:v>0.68523697736923972</c:v>
                </c:pt>
                <c:pt idx="20">
                  <c:v>0.46650222013425463</c:v>
                </c:pt>
                <c:pt idx="21">
                  <c:v>0.75830153521644961</c:v>
                </c:pt>
                <c:pt idx="22">
                  <c:v>0.6896052288902208</c:v>
                </c:pt>
                <c:pt idx="23">
                  <c:v>0.61988697587703312</c:v>
                </c:pt>
                <c:pt idx="24">
                  <c:v>0.91473091874857038</c:v>
                </c:pt>
                <c:pt idx="25">
                  <c:v>0.31742978682967471</c:v>
                </c:pt>
                <c:pt idx="26">
                  <c:v>0.64070844306186903</c:v>
                </c:pt>
                <c:pt idx="27">
                  <c:v>1.2340263021187297</c:v>
                </c:pt>
                <c:pt idx="28">
                  <c:v>0.4739522258769423</c:v>
                </c:pt>
                <c:pt idx="29">
                  <c:v>0.24834050439587246</c:v>
                </c:pt>
                <c:pt idx="30">
                  <c:v>0.10506491035861398</c:v>
                </c:pt>
                <c:pt idx="31">
                  <c:v>0.47926875713345707</c:v>
                </c:pt>
                <c:pt idx="32">
                  <c:v>7.0183883219337051E-2</c:v>
                </c:pt>
                <c:pt idx="33">
                  <c:v>0.16616019934665432</c:v>
                </c:pt>
                <c:pt idx="34">
                  <c:v>0.14643578398482057</c:v>
                </c:pt>
                <c:pt idx="35">
                  <c:v>1.2860118110675653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195072"/>
        <c:axId val="114209536"/>
      </c:scatterChart>
      <c:valAx>
        <c:axId val="114195072"/>
        <c:scaling>
          <c:orientation val="maxMin"/>
          <c:max val="700"/>
          <c:min val="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mm</a:t>
                </a:r>
                <a:r>
                  <a:rPr lang="en-US" baseline="0"/>
                  <a:t> from top</a:t>
                </a:r>
                <a:endParaRPr lang="en-US"/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14209536"/>
        <c:crossesAt val="-8"/>
        <c:crossBetween val="midCat"/>
        <c:majorUnit val="100"/>
        <c:minorUnit val="50"/>
      </c:valAx>
      <c:valAx>
        <c:axId val="11420953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4195072"/>
        <c:crosses val="max"/>
        <c:crossBetween val="midCat"/>
      </c:valAx>
    </c:plotArea>
    <c:plotVisOnly val="1"/>
    <c:dispBlanksAs val="gap"/>
    <c:showDLblsOverMax val="0"/>
  </c:chart>
  <c:printSettings>
    <c:headerFooter/>
    <c:pageMargins b="0.75000000000000222" l="0.70000000000000162" r="0.70000000000000162" t="0.75000000000000222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28575</xdr:rowOff>
    </xdr:from>
    <xdr:to>
      <xdr:col>9</xdr:col>
      <xdr:colOff>0</xdr:colOff>
      <xdr:row>77</xdr:row>
      <xdr:rowOff>104775</xdr:rowOff>
    </xdr:to>
    <xdr:graphicFrame macro="">
      <xdr:nvGraphicFramePr>
        <xdr:cNvPr id="2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82</xdr:row>
      <xdr:rowOff>38098</xdr:rowOff>
    </xdr:from>
    <xdr:to>
      <xdr:col>9</xdr:col>
      <xdr:colOff>0</xdr:colOff>
      <xdr:row>103</xdr:row>
      <xdr:rowOff>104774</xdr:rowOff>
    </xdr:to>
    <xdr:graphicFrame macro="">
      <xdr:nvGraphicFramePr>
        <xdr:cNvPr id="3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38</xdr:row>
      <xdr:rowOff>47625</xdr:rowOff>
    </xdr:from>
    <xdr:to>
      <xdr:col>9</xdr:col>
      <xdr:colOff>0</xdr:colOff>
      <xdr:row>57</xdr:row>
      <xdr:rowOff>123825</xdr:rowOff>
    </xdr:to>
    <xdr:graphicFrame macro="">
      <xdr:nvGraphicFramePr>
        <xdr:cNvPr id="4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600074</xdr:colOff>
      <xdr:row>48</xdr:row>
      <xdr:rowOff>142875</xdr:rowOff>
    </xdr:from>
    <xdr:to>
      <xdr:col>8</xdr:col>
      <xdr:colOff>95250</xdr:colOff>
      <xdr:row>51</xdr:row>
      <xdr:rowOff>142875</xdr:rowOff>
    </xdr:to>
    <xdr:sp macro="" textlink="">
      <xdr:nvSpPr>
        <xdr:cNvPr id="5" name="Ellipse 4"/>
        <xdr:cNvSpPr/>
      </xdr:nvSpPr>
      <xdr:spPr>
        <a:xfrm>
          <a:off x="9429749" y="7915275"/>
          <a:ext cx="514351" cy="485775"/>
        </a:xfrm>
        <a:prstGeom prst="ellipse">
          <a:avLst/>
        </a:prstGeom>
        <a:noFill/>
        <a:ln w="15875">
          <a:solidFill>
            <a:srgbClr val="C0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0</xdr:colOff>
      <xdr:row>62</xdr:row>
      <xdr:rowOff>19050</xdr:rowOff>
    </xdr:from>
    <xdr:to>
      <xdr:col>9</xdr:col>
      <xdr:colOff>0</xdr:colOff>
      <xdr:row>81</xdr:row>
      <xdr:rowOff>95250</xdr:rowOff>
    </xdr:to>
    <xdr:graphicFrame macro="">
      <xdr:nvGraphicFramePr>
        <xdr:cNvPr id="6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0.8848</cdr:x>
      <cdr:y>0.67372</cdr:y>
    </cdr:from>
    <cdr:to>
      <cdr:x>0.98694</cdr:x>
      <cdr:y>0.75529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7096125" y="2124075"/>
          <a:ext cx="81915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vil-gal#1B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0.8848</cdr:x>
      <cdr:y>0.67372</cdr:y>
    </cdr:from>
    <cdr:to>
      <cdr:x>0.98694</cdr:x>
      <cdr:y>0.75529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7096125" y="2124075"/>
          <a:ext cx="81915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vil-gal#1B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99"/>
  <sheetViews>
    <sheetView tabSelected="1" workbookViewId="0">
      <selection activeCell="A37" sqref="A37"/>
    </sheetView>
  </sheetViews>
  <sheetFormatPr baseColWidth="10" defaultColWidth="11" defaultRowHeight="12.75" x14ac:dyDescent="0.2"/>
  <cols>
    <col min="1" max="1" width="26.375" bestFit="1" customWidth="1"/>
    <col min="2" max="2" width="13.375" style="7" customWidth="1"/>
    <col min="3" max="3" width="13.375" style="8" customWidth="1"/>
    <col min="4" max="5" width="18" style="8" customWidth="1"/>
    <col min="6" max="7" width="13.375" customWidth="1"/>
    <col min="8" max="8" width="13.375" style="9" customWidth="1"/>
    <col min="9" max="9" width="13.375" style="7" customWidth="1"/>
    <col min="10" max="10" width="9.75" style="12" customWidth="1"/>
    <col min="11" max="11" width="11" style="12" customWidth="1"/>
    <col min="12" max="12" width="11" customWidth="1"/>
  </cols>
  <sheetData>
    <row r="1" spans="1:11" x14ac:dyDescent="0.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1" t="s">
        <v>5</v>
      </c>
      <c r="G1" s="1" t="s">
        <v>6</v>
      </c>
      <c r="H1" s="4" t="s">
        <v>7</v>
      </c>
      <c r="I1" s="2" t="s">
        <v>8</v>
      </c>
      <c r="J1" s="5" t="s">
        <v>9</v>
      </c>
      <c r="K1" s="5" t="s">
        <v>10</v>
      </c>
    </row>
    <row r="2" spans="1:11" x14ac:dyDescent="0.2">
      <c r="A2" s="6" t="s">
        <v>11</v>
      </c>
      <c r="B2" s="7">
        <v>0</v>
      </c>
      <c r="C2" s="8">
        <v>0.28100000000000003</v>
      </c>
      <c r="D2" s="9">
        <v>3.397038696843694E-2</v>
      </c>
      <c r="E2" s="9">
        <f>D2/C2</f>
        <v>0.12089105682717771</v>
      </c>
      <c r="F2">
        <v>0</v>
      </c>
      <c r="G2">
        <v>2000</v>
      </c>
      <c r="H2" s="10">
        <v>-6.7328800000000006</v>
      </c>
      <c r="I2" s="11">
        <v>-38.620700000000006</v>
      </c>
      <c r="J2" s="12">
        <v>21.8</v>
      </c>
      <c r="K2" s="12">
        <v>65</v>
      </c>
    </row>
    <row r="3" spans="1:11" x14ac:dyDescent="0.2">
      <c r="A3" s="6" t="s">
        <v>12</v>
      </c>
      <c r="B3" s="7">
        <v>0</v>
      </c>
      <c r="C3" s="8">
        <v>0.65700000000000003</v>
      </c>
      <c r="D3" s="9">
        <v>7.4787113464358859E-2</v>
      </c>
      <c r="E3" s="9">
        <f t="shared" ref="E3:E37" si="0">D3/C3</f>
        <v>0.11383122292900891</v>
      </c>
      <c r="F3">
        <v>0</v>
      </c>
      <c r="G3">
        <v>2000</v>
      </c>
      <c r="H3" s="13">
        <v>-6.6483999999999988</v>
      </c>
      <c r="I3" s="14">
        <v>-40.950599999999987</v>
      </c>
      <c r="J3" s="12">
        <v>50.3</v>
      </c>
      <c r="K3" s="12">
        <v>143.1</v>
      </c>
    </row>
    <row r="4" spans="1:11" x14ac:dyDescent="0.2">
      <c r="A4" s="6" t="s">
        <v>13</v>
      </c>
      <c r="B4" s="7">
        <v>2.5</v>
      </c>
      <c r="C4" s="8">
        <v>0.21199999999999999</v>
      </c>
      <c r="D4" s="9">
        <v>0.20032075884618275</v>
      </c>
      <c r="E4" s="9">
        <f t="shared" si="0"/>
        <v>0.94490923984048469</v>
      </c>
      <c r="F4">
        <v>15</v>
      </c>
      <c r="G4">
        <f>2000-F4</f>
        <v>1985</v>
      </c>
      <c r="H4" s="13">
        <v>-5.4445600000000018</v>
      </c>
      <c r="I4" s="14">
        <v>-33.859599999999986</v>
      </c>
      <c r="J4" s="15">
        <v>141.19999999999999</v>
      </c>
      <c r="K4" s="15">
        <v>383.3</v>
      </c>
    </row>
    <row r="5" spans="1:11" x14ac:dyDescent="0.2">
      <c r="A5" s="6" t="s">
        <v>14</v>
      </c>
      <c r="B5" s="7">
        <v>2.5</v>
      </c>
      <c r="C5" s="8">
        <v>0.26500000000000001</v>
      </c>
      <c r="D5" s="9">
        <v>0.16504381853280595</v>
      </c>
      <c r="E5" s="9">
        <f t="shared" si="0"/>
        <v>0.62280686238794691</v>
      </c>
      <c r="F5">
        <v>15</v>
      </c>
      <c r="G5">
        <f t="shared" ref="G5:G37" si="1">2000-F5</f>
        <v>1985</v>
      </c>
      <c r="H5" s="13">
        <v>-4.8954400000000025</v>
      </c>
      <c r="I5" s="11">
        <v>-33.555700000000002</v>
      </c>
      <c r="J5" s="12">
        <v>115</v>
      </c>
      <c r="K5" s="12">
        <v>315.8</v>
      </c>
    </row>
    <row r="6" spans="1:11" x14ac:dyDescent="0.2">
      <c r="A6" s="6" t="s">
        <v>15</v>
      </c>
      <c r="B6" s="7">
        <v>17.5</v>
      </c>
      <c r="C6" s="8">
        <v>0.32300000000000001</v>
      </c>
      <c r="D6" s="9">
        <v>0.23021469937840724</v>
      </c>
      <c r="E6" s="9">
        <f t="shared" si="0"/>
        <v>0.71273900736348994</v>
      </c>
      <c r="F6">
        <v>45</v>
      </c>
      <c r="G6">
        <f>2000-F6</f>
        <v>1955</v>
      </c>
      <c r="H6" s="13">
        <v>-5.2861599999999997</v>
      </c>
      <c r="I6" s="11">
        <v>-39.025900000000007</v>
      </c>
      <c r="J6" s="12">
        <v>157.80000000000001</v>
      </c>
      <c r="K6" s="12">
        <v>440.5</v>
      </c>
    </row>
    <row r="7" spans="1:11" x14ac:dyDescent="0.2">
      <c r="A7" s="6" t="s">
        <v>16</v>
      </c>
      <c r="B7" s="7">
        <v>37.5</v>
      </c>
      <c r="C7" s="8">
        <v>0.28699999999999998</v>
      </c>
      <c r="D7" s="9">
        <v>0.11821694665016054</v>
      </c>
      <c r="E7" s="9">
        <f t="shared" si="0"/>
        <v>0.41190573745700537</v>
      </c>
      <c r="F7">
        <v>82</v>
      </c>
      <c r="G7">
        <f t="shared" si="1"/>
        <v>1918</v>
      </c>
      <c r="H7" s="13">
        <v>-5.5396000000000019</v>
      </c>
      <c r="I7" s="11">
        <v>-41.659699999999972</v>
      </c>
      <c r="J7" s="12">
        <v>81.5</v>
      </c>
      <c r="K7" s="16">
        <v>226.2</v>
      </c>
    </row>
    <row r="8" spans="1:11" x14ac:dyDescent="0.2">
      <c r="A8" s="6" t="s">
        <v>17</v>
      </c>
      <c r="B8" s="7">
        <v>57.5</v>
      </c>
      <c r="C8" s="8">
        <v>0.26800000000000002</v>
      </c>
      <c r="D8" s="9">
        <v>0.21678333099242528</v>
      </c>
      <c r="E8" s="9">
        <f t="shared" si="0"/>
        <v>0.808893026091139</v>
      </c>
      <c r="F8">
        <v>102</v>
      </c>
      <c r="G8">
        <f t="shared" si="1"/>
        <v>1898</v>
      </c>
      <c r="H8" s="13">
        <v>-5.486799999999997</v>
      </c>
      <c r="I8" s="11">
        <v>-35.075199999999974</v>
      </c>
      <c r="J8" s="12">
        <v>148.80000000000001</v>
      </c>
      <c r="K8" s="12">
        <v>414.8</v>
      </c>
    </row>
    <row r="9" spans="1:11" x14ac:dyDescent="0.2">
      <c r="A9" s="6" t="s">
        <v>18</v>
      </c>
      <c r="B9" s="7">
        <v>72.5</v>
      </c>
      <c r="C9" s="8">
        <v>0.28299999999999997</v>
      </c>
      <c r="D9" s="9">
        <v>0.20481530235277592</v>
      </c>
      <c r="E9" s="9">
        <f t="shared" si="0"/>
        <v>0.72372898357871362</v>
      </c>
      <c r="F9">
        <v>115</v>
      </c>
      <c r="G9">
        <f>2000-F9</f>
        <v>1885</v>
      </c>
      <c r="H9" s="13">
        <v>-5.8458400000000008</v>
      </c>
      <c r="I9" s="14">
        <v>-38.924599999999984</v>
      </c>
      <c r="J9" s="12">
        <v>143.6</v>
      </c>
      <c r="K9" s="12">
        <v>391.9</v>
      </c>
    </row>
    <row r="10" spans="1:11" x14ac:dyDescent="0.2">
      <c r="A10" s="6" t="s">
        <v>19</v>
      </c>
      <c r="B10" s="7">
        <v>87.5</v>
      </c>
      <c r="C10" s="8">
        <v>0.254</v>
      </c>
      <c r="D10" s="9">
        <v>0.22608599080839725</v>
      </c>
      <c r="E10" s="9">
        <f t="shared" si="0"/>
        <v>0.89010232601731198</v>
      </c>
      <c r="F10">
        <v>128</v>
      </c>
      <c r="G10">
        <f t="shared" si="1"/>
        <v>1872</v>
      </c>
      <c r="H10" s="13">
        <v>-6.3949600000000002</v>
      </c>
      <c r="I10" s="14">
        <v>-44.597400000000007</v>
      </c>
      <c r="J10" s="12">
        <v>152.9</v>
      </c>
      <c r="K10" s="12">
        <v>432.6</v>
      </c>
    </row>
    <row r="11" spans="1:11" x14ac:dyDescent="0.2">
      <c r="A11" s="6" t="s">
        <v>20</v>
      </c>
      <c r="B11" s="7">
        <v>92.5</v>
      </c>
      <c r="C11" s="8">
        <v>0.316</v>
      </c>
      <c r="D11" s="9">
        <v>0.19760312788870782</v>
      </c>
      <c r="E11" s="9">
        <f t="shared" si="0"/>
        <v>0.62532635407818926</v>
      </c>
      <c r="F11">
        <v>142</v>
      </c>
      <c r="G11">
        <f t="shared" si="1"/>
        <v>1858</v>
      </c>
      <c r="H11" s="13">
        <v>-5.9831199999999995</v>
      </c>
      <c r="I11" s="14">
        <v>-29.098499999999998</v>
      </c>
      <c r="J11" s="12">
        <v>137.69999999999999</v>
      </c>
      <c r="K11" s="12">
        <v>378.1</v>
      </c>
    </row>
    <row r="12" spans="1:11" x14ac:dyDescent="0.2">
      <c r="A12" s="6" t="s">
        <v>21</v>
      </c>
      <c r="B12" s="7">
        <v>97.5</v>
      </c>
      <c r="C12" s="8">
        <v>0.30099999999999999</v>
      </c>
      <c r="D12" s="9">
        <v>0.15124661521024077</v>
      </c>
      <c r="E12" s="9">
        <f t="shared" si="0"/>
        <v>0.50248044920345769</v>
      </c>
      <c r="F12">
        <v>160</v>
      </c>
      <c r="G12">
        <f t="shared" si="1"/>
        <v>1840</v>
      </c>
      <c r="H12" s="13">
        <v>-5.296719999999997</v>
      </c>
      <c r="I12" s="11">
        <v>-38.418100000000017</v>
      </c>
      <c r="J12" s="15">
        <v>106.9</v>
      </c>
      <c r="K12" s="15">
        <v>289.39999999999998</v>
      </c>
    </row>
    <row r="13" spans="1:11" x14ac:dyDescent="0.2">
      <c r="A13" t="s">
        <v>22</v>
      </c>
      <c r="B13" s="7">
        <v>102.5</v>
      </c>
      <c r="C13" s="8">
        <v>0.27800000000000002</v>
      </c>
      <c r="D13" s="9">
        <v>0.18181996348183402</v>
      </c>
      <c r="E13" s="9">
        <f t="shared" si="0"/>
        <v>0.65402864561810792</v>
      </c>
      <c r="F13">
        <v>182</v>
      </c>
      <c r="G13">
        <f t="shared" si="1"/>
        <v>1818</v>
      </c>
      <c r="H13" s="13">
        <v>-6.32104</v>
      </c>
      <c r="I13" s="11">
        <v>-53.410499999999999</v>
      </c>
      <c r="J13" s="12">
        <v>126</v>
      </c>
      <c r="K13" s="12">
        <v>347.9</v>
      </c>
    </row>
    <row r="14" spans="1:11" x14ac:dyDescent="0.2">
      <c r="A14" t="s">
        <v>23</v>
      </c>
      <c r="B14" s="7">
        <v>107.5</v>
      </c>
      <c r="C14" s="8">
        <v>0.30299999999999999</v>
      </c>
      <c r="D14" s="9">
        <v>0.30609931765251563</v>
      </c>
      <c r="E14" s="9">
        <f t="shared" si="0"/>
        <v>1.0102287711304148</v>
      </c>
      <c r="F14">
        <v>202</v>
      </c>
      <c r="G14">
        <f t="shared" si="1"/>
        <v>1798</v>
      </c>
      <c r="H14" s="13">
        <v>-7.2291999999999996</v>
      </c>
      <c r="I14" s="17"/>
      <c r="K14" s="12">
        <v>585.70000000000005</v>
      </c>
    </row>
    <row r="15" spans="1:11" x14ac:dyDescent="0.2">
      <c r="A15" t="s">
        <v>24</v>
      </c>
      <c r="B15" s="7">
        <v>117.5</v>
      </c>
      <c r="C15" s="8">
        <v>0.34499999999999997</v>
      </c>
      <c r="D15" s="9">
        <v>0.42013529359886853</v>
      </c>
      <c r="E15" s="9">
        <f t="shared" si="0"/>
        <v>1.2177834597068653</v>
      </c>
      <c r="F15">
        <v>241</v>
      </c>
      <c r="G15">
        <f t="shared" si="1"/>
        <v>1759</v>
      </c>
      <c r="H15" s="13">
        <v>-6.6589600000000004</v>
      </c>
      <c r="I15" s="14">
        <v>-43.685700000000004</v>
      </c>
      <c r="J15" s="12">
        <v>279.60000000000002</v>
      </c>
      <c r="K15" s="12">
        <v>803.9</v>
      </c>
    </row>
    <row r="16" spans="1:11" x14ac:dyDescent="0.2">
      <c r="A16" t="s">
        <v>25</v>
      </c>
      <c r="B16" s="7">
        <v>137.5</v>
      </c>
      <c r="C16" s="8">
        <v>0.31</v>
      </c>
      <c r="D16" s="9">
        <v>0.48593332005004097</v>
      </c>
      <c r="E16" s="9">
        <f t="shared" si="0"/>
        <v>1.5675268388710999</v>
      </c>
      <c r="F16">
        <v>323</v>
      </c>
      <c r="G16">
        <f t="shared" si="1"/>
        <v>1677</v>
      </c>
      <c r="H16" s="13">
        <v>-6.3421599999999998</v>
      </c>
      <c r="I16" s="14">
        <v>-52.296199999999999</v>
      </c>
      <c r="J16" s="12">
        <v>321.89999999999998</v>
      </c>
      <c r="K16" s="12">
        <v>929.8</v>
      </c>
    </row>
    <row r="17" spans="1:11" x14ac:dyDescent="0.2">
      <c r="A17" t="s">
        <v>26</v>
      </c>
      <c r="B17" s="7">
        <v>157.5</v>
      </c>
      <c r="C17" s="8">
        <v>0.33300000000000002</v>
      </c>
      <c r="D17" s="9">
        <v>0.31231851157442947</v>
      </c>
      <c r="E17" s="9">
        <f t="shared" si="0"/>
        <v>0.93789342815143983</v>
      </c>
      <c r="F17">
        <v>398</v>
      </c>
      <c r="G17">
        <f t="shared" si="1"/>
        <v>1602</v>
      </c>
      <c r="H17" s="13">
        <v>-6.2682400000000031</v>
      </c>
      <c r="I17" s="14">
        <v>-49.459800000000023</v>
      </c>
      <c r="J17" s="12">
        <v>219.7</v>
      </c>
      <c r="K17" s="12">
        <v>597.6</v>
      </c>
    </row>
    <row r="18" spans="1:11" x14ac:dyDescent="0.2">
      <c r="A18" t="s">
        <v>27</v>
      </c>
      <c r="B18" s="7">
        <v>177.5</v>
      </c>
      <c r="C18" s="8">
        <v>0.307</v>
      </c>
      <c r="D18" s="9">
        <v>0.49277965957752601</v>
      </c>
      <c r="E18" s="9">
        <f t="shared" si="0"/>
        <v>1.6051454709365669</v>
      </c>
      <c r="F18">
        <v>470</v>
      </c>
      <c r="G18">
        <f t="shared" si="1"/>
        <v>1530</v>
      </c>
      <c r="H18" s="13">
        <v>-5.9408799999999973</v>
      </c>
      <c r="I18" s="14">
        <v>-39.937600000000018</v>
      </c>
      <c r="J18" s="12">
        <v>352.5</v>
      </c>
      <c r="K18" s="12">
        <v>942.9</v>
      </c>
    </row>
    <row r="19" spans="1:11" x14ac:dyDescent="0.2">
      <c r="A19" t="s">
        <v>28</v>
      </c>
      <c r="B19" s="7">
        <v>197.5</v>
      </c>
      <c r="C19" s="8">
        <v>0.29199999999999998</v>
      </c>
      <c r="D19" s="9">
        <v>0.24442999977135316</v>
      </c>
      <c r="E19" s="9">
        <f t="shared" si="0"/>
        <v>0.83708904031285336</v>
      </c>
      <c r="F19">
        <v>541</v>
      </c>
      <c r="G19">
        <f t="shared" si="1"/>
        <v>1459</v>
      </c>
      <c r="H19" s="13">
        <v>-5.8563999999999989</v>
      </c>
      <c r="I19" s="17"/>
      <c r="K19" s="12">
        <v>467.7</v>
      </c>
    </row>
    <row r="20" spans="1:11" x14ac:dyDescent="0.2">
      <c r="A20" t="s">
        <v>29</v>
      </c>
      <c r="B20" s="7">
        <v>217.5</v>
      </c>
      <c r="C20" s="8">
        <v>0.26600000000000001</v>
      </c>
      <c r="D20" s="9">
        <v>0.18908440007969976</v>
      </c>
      <c r="E20" s="9">
        <f t="shared" si="0"/>
        <v>0.71084360932217949</v>
      </c>
      <c r="F20">
        <v>574</v>
      </c>
      <c r="G20">
        <f t="shared" si="1"/>
        <v>1426</v>
      </c>
      <c r="H20" s="13">
        <v>-5.7719200000000006</v>
      </c>
      <c r="I20" s="11">
        <v>-37.303800000000024</v>
      </c>
      <c r="J20" s="12">
        <v>129.19999999999999</v>
      </c>
      <c r="K20" s="12">
        <v>361.8</v>
      </c>
    </row>
    <row r="21" spans="1:11" x14ac:dyDescent="0.2">
      <c r="A21" t="s">
        <v>30</v>
      </c>
      <c r="B21" s="7">
        <v>237.5</v>
      </c>
      <c r="C21" s="8">
        <v>0.26</v>
      </c>
      <c r="D21" s="9">
        <v>0.17816161411600234</v>
      </c>
      <c r="E21" s="9">
        <f t="shared" si="0"/>
        <v>0.68523697736923972</v>
      </c>
      <c r="F21">
        <v>603</v>
      </c>
      <c r="G21">
        <f>2000-F21</f>
        <v>1397</v>
      </c>
      <c r="H21" s="13">
        <v>-5.0327199999999976</v>
      </c>
      <c r="I21" s="11">
        <v>-27.376399999999983</v>
      </c>
      <c r="J21" s="12">
        <v>128.1</v>
      </c>
      <c r="K21" s="12">
        <v>340.9</v>
      </c>
    </row>
    <row r="22" spans="1:11" x14ac:dyDescent="0.2">
      <c r="A22" t="s">
        <v>31</v>
      </c>
      <c r="B22" s="7">
        <v>257.5</v>
      </c>
      <c r="C22" s="8">
        <v>0.27100000000000002</v>
      </c>
      <c r="D22" s="9">
        <v>0.12642210165638301</v>
      </c>
      <c r="E22" s="9">
        <f t="shared" si="0"/>
        <v>0.46650222013425463</v>
      </c>
      <c r="F22">
        <v>635</v>
      </c>
      <c r="G22">
        <f t="shared" si="1"/>
        <v>1365</v>
      </c>
      <c r="H22" s="13">
        <v>-5.2122399999999995</v>
      </c>
      <c r="I22" s="11">
        <v>-40.444100000000013</v>
      </c>
      <c r="J22" s="12">
        <v>87.3</v>
      </c>
      <c r="K22" s="12">
        <v>241.9</v>
      </c>
    </row>
    <row r="23" spans="1:11" x14ac:dyDescent="0.2">
      <c r="A23" t="s">
        <v>32</v>
      </c>
      <c r="B23" s="7">
        <v>272.5</v>
      </c>
      <c r="C23" s="8">
        <v>0.26100000000000001</v>
      </c>
      <c r="D23" s="9">
        <v>0.19791670069149336</v>
      </c>
      <c r="E23" s="9">
        <f t="shared" si="0"/>
        <v>0.75830153521644961</v>
      </c>
      <c r="F23">
        <v>657</v>
      </c>
      <c r="G23">
        <f t="shared" si="1"/>
        <v>1343</v>
      </c>
      <c r="H23" s="13">
        <v>-5.8986400000000012</v>
      </c>
      <c r="I23" s="11">
        <v>-37.708999999999996</v>
      </c>
      <c r="J23" s="12">
        <v>138.69999999999999</v>
      </c>
      <c r="K23" s="12">
        <v>378.7</v>
      </c>
    </row>
    <row r="24" spans="1:11" x14ac:dyDescent="0.2">
      <c r="A24" t="s">
        <v>33</v>
      </c>
      <c r="B24" s="7">
        <v>277.5</v>
      </c>
      <c r="C24" s="8">
        <v>0.28699999999999998</v>
      </c>
      <c r="D24" s="9">
        <v>0.19791670069149336</v>
      </c>
      <c r="E24" s="9">
        <f t="shared" si="0"/>
        <v>0.6896052288902208</v>
      </c>
      <c r="F24">
        <v>665</v>
      </c>
      <c r="G24">
        <f t="shared" si="1"/>
        <v>1335</v>
      </c>
      <c r="H24" s="13">
        <v>-5.7296799999999974</v>
      </c>
      <c r="I24" s="11">
        <v>-37.607700000000001</v>
      </c>
      <c r="J24" s="12">
        <v>141.69999999999999</v>
      </c>
      <c r="K24" s="12">
        <v>378.7</v>
      </c>
    </row>
    <row r="25" spans="1:11" x14ac:dyDescent="0.2">
      <c r="A25" t="s">
        <v>34</v>
      </c>
      <c r="B25" s="7">
        <v>302.5</v>
      </c>
      <c r="C25" s="8">
        <v>0.28799999999999998</v>
      </c>
      <c r="D25" s="9">
        <v>0.17852744905258552</v>
      </c>
      <c r="E25" s="9">
        <f t="shared" si="0"/>
        <v>0.61988697587703312</v>
      </c>
      <c r="F25">
        <v>778</v>
      </c>
      <c r="G25">
        <f>2000-F25</f>
        <v>1222</v>
      </c>
      <c r="H25" s="13">
        <v>-6.4794399999999985</v>
      </c>
      <c r="I25" s="14">
        <v>-34.366100000000017</v>
      </c>
      <c r="J25" s="12">
        <v>123.5</v>
      </c>
      <c r="K25" s="12">
        <v>341.6</v>
      </c>
    </row>
    <row r="26" spans="1:11" x14ac:dyDescent="0.2">
      <c r="A26" t="s">
        <v>35</v>
      </c>
      <c r="B26" s="7">
        <v>317.5</v>
      </c>
      <c r="C26" s="8">
        <v>0.36399999999999999</v>
      </c>
      <c r="D26" s="9">
        <v>0.33296205442447963</v>
      </c>
      <c r="E26" s="9">
        <f t="shared" si="0"/>
        <v>0.91473091874857038</v>
      </c>
      <c r="F26">
        <v>894</v>
      </c>
      <c r="G26">
        <f>2000-F26</f>
        <v>1106</v>
      </c>
      <c r="H26" s="10">
        <v>-5.8775199999999979</v>
      </c>
      <c r="I26" s="11">
        <v>-41.760999999999996</v>
      </c>
      <c r="J26" s="12">
        <v>221.8</v>
      </c>
      <c r="K26" s="12">
        <v>637.1</v>
      </c>
    </row>
    <row r="27" spans="1:11" x14ac:dyDescent="0.2">
      <c r="A27" t="s">
        <v>36</v>
      </c>
      <c r="B27" s="7">
        <v>332.5</v>
      </c>
      <c r="C27" s="8">
        <v>0.27100000000000002</v>
      </c>
      <c r="D27" s="9">
        <v>8.6023472230841849E-2</v>
      </c>
      <c r="E27" s="9">
        <f t="shared" si="0"/>
        <v>0.31742978682967471</v>
      </c>
      <c r="F27">
        <v>1005</v>
      </c>
      <c r="G27">
        <f>2000-F27</f>
        <v>995</v>
      </c>
      <c r="H27" s="13">
        <v>-6.0042400000000029</v>
      </c>
      <c r="I27" s="11">
        <v>-21.804900000000011</v>
      </c>
      <c r="J27" s="12">
        <v>58.3</v>
      </c>
      <c r="K27" s="12">
        <v>164.6</v>
      </c>
    </row>
    <row r="28" spans="1:11" x14ac:dyDescent="0.2">
      <c r="A28" t="s">
        <v>37</v>
      </c>
      <c r="B28" s="7">
        <v>362.5</v>
      </c>
      <c r="C28" s="8">
        <v>0.28899999999999998</v>
      </c>
      <c r="D28" s="9">
        <v>0.18516474004488012</v>
      </c>
      <c r="E28" s="9">
        <f t="shared" si="0"/>
        <v>0.64070844306186903</v>
      </c>
      <c r="F28">
        <v>1150</v>
      </c>
      <c r="G28">
        <f>2000-F28</f>
        <v>850</v>
      </c>
      <c r="H28" s="13">
        <v>-5.8775199999999979</v>
      </c>
      <c r="I28" s="11">
        <v>-43.077900000000007</v>
      </c>
      <c r="J28" s="12">
        <v>127.4</v>
      </c>
      <c r="K28" s="12">
        <v>354.3</v>
      </c>
    </row>
    <row r="29" spans="1:11" x14ac:dyDescent="0.2">
      <c r="A29" t="s">
        <v>38</v>
      </c>
      <c r="B29" s="7">
        <v>442.5</v>
      </c>
      <c r="C29" s="8">
        <v>0.29399999999999998</v>
      </c>
      <c r="D29" s="9">
        <v>0.36280373282290651</v>
      </c>
      <c r="E29" s="9">
        <f t="shared" si="0"/>
        <v>1.2340263021187297</v>
      </c>
      <c r="F29">
        <v>1212</v>
      </c>
      <c r="G29">
        <f t="shared" si="1"/>
        <v>788</v>
      </c>
      <c r="H29" s="13">
        <v>-6.6272799999999989</v>
      </c>
      <c r="I29" s="11">
        <v>-56.753399999999978</v>
      </c>
      <c r="J29" s="12">
        <v>246.9</v>
      </c>
      <c r="K29" s="12">
        <v>694.2</v>
      </c>
    </row>
    <row r="30" spans="1:11" x14ac:dyDescent="0.2">
      <c r="A30" t="s">
        <v>39</v>
      </c>
      <c r="B30" s="7">
        <v>472.5</v>
      </c>
      <c r="C30" s="8">
        <v>0.32</v>
      </c>
      <c r="D30" s="9">
        <v>0.15166471228062153</v>
      </c>
      <c r="E30" s="9">
        <f t="shared" si="0"/>
        <v>0.4739522258769423</v>
      </c>
      <c r="F30">
        <v>1236</v>
      </c>
      <c r="G30">
        <f t="shared" si="1"/>
        <v>764</v>
      </c>
      <c r="H30" s="13">
        <v>-6.2048800000000011</v>
      </c>
      <c r="I30" s="14">
        <v>-31.732299999999995</v>
      </c>
      <c r="J30" s="12">
        <v>105.3</v>
      </c>
      <c r="K30" s="12">
        <v>290.2</v>
      </c>
    </row>
    <row r="31" spans="1:11" x14ac:dyDescent="0.2">
      <c r="A31" t="s">
        <v>40</v>
      </c>
      <c r="B31" s="7">
        <v>497.5</v>
      </c>
      <c r="C31" s="8">
        <v>0.27400000000000002</v>
      </c>
      <c r="D31" s="9">
        <v>6.8045298204469057E-2</v>
      </c>
      <c r="E31" s="9">
        <f t="shared" si="0"/>
        <v>0.24834050439587246</v>
      </c>
      <c r="F31">
        <v>1276</v>
      </c>
      <c r="G31">
        <f t="shared" si="1"/>
        <v>724</v>
      </c>
      <c r="H31" s="10">
        <v>-6.2682399999999996</v>
      </c>
      <c r="I31" s="14">
        <v>-43.584399999999981</v>
      </c>
      <c r="J31" s="12">
        <v>45.3</v>
      </c>
      <c r="K31" s="12">
        <v>130.19999999999999</v>
      </c>
    </row>
    <row r="32" spans="1:11" x14ac:dyDescent="0.2">
      <c r="A32" t="s">
        <v>41</v>
      </c>
      <c r="B32" s="7">
        <v>527.5</v>
      </c>
      <c r="C32" s="8">
        <v>0.28999999999999998</v>
      </c>
      <c r="D32" s="9">
        <v>3.0468824003998054E-2</v>
      </c>
      <c r="E32" s="9">
        <f t="shared" si="0"/>
        <v>0.10506491035861398</v>
      </c>
      <c r="F32">
        <v>1378</v>
      </c>
      <c r="G32">
        <f t="shared" si="1"/>
        <v>622</v>
      </c>
      <c r="H32" s="10">
        <v>-6.5005600000000019</v>
      </c>
      <c r="I32" s="11">
        <v>-32.137500000000003</v>
      </c>
      <c r="J32" s="12">
        <v>19.399999999999999</v>
      </c>
      <c r="K32" s="12">
        <v>58.3</v>
      </c>
    </row>
    <row r="33" spans="1:11" x14ac:dyDescent="0.2">
      <c r="A33" t="s">
        <v>42</v>
      </c>
      <c r="B33" s="7">
        <v>582.5</v>
      </c>
      <c r="C33" s="8">
        <v>0.48099999999999998</v>
      </c>
      <c r="D33" s="9">
        <v>0.23052827218119284</v>
      </c>
      <c r="E33" s="9">
        <f t="shared" si="0"/>
        <v>0.47926875713345707</v>
      </c>
      <c r="F33">
        <v>1569</v>
      </c>
      <c r="G33">
        <f t="shared" si="1"/>
        <v>431</v>
      </c>
      <c r="H33" s="13">
        <v>-7.3876000000000017</v>
      </c>
      <c r="I33" s="11">
        <v>-59.184600000000017</v>
      </c>
      <c r="J33" s="12">
        <v>157.30000000000001</v>
      </c>
      <c r="K33" s="12">
        <v>441.1</v>
      </c>
    </row>
    <row r="34" spans="1:11" x14ac:dyDescent="0.2">
      <c r="A34" s="6" t="s">
        <v>43</v>
      </c>
      <c r="B34" s="7">
        <v>592.5</v>
      </c>
      <c r="C34" s="8">
        <v>0.45200000000000001</v>
      </c>
      <c r="D34" s="9">
        <v>3.1723115215140346E-2</v>
      </c>
      <c r="E34" s="9">
        <f t="shared" si="0"/>
        <v>7.0183883219337051E-2</v>
      </c>
      <c r="F34">
        <v>1603</v>
      </c>
      <c r="G34">
        <f t="shared" si="1"/>
        <v>397</v>
      </c>
      <c r="H34" s="13">
        <v>-6.8912799999999992</v>
      </c>
      <c r="I34" s="14">
        <v>-38.721999999999994</v>
      </c>
      <c r="J34" s="12">
        <v>19.899999999999999</v>
      </c>
      <c r="K34" s="12">
        <v>60.7</v>
      </c>
    </row>
    <row r="35" spans="1:11" x14ac:dyDescent="0.2">
      <c r="A35" s="6" t="s">
        <v>44</v>
      </c>
      <c r="B35" s="7">
        <v>607.5</v>
      </c>
      <c r="C35" s="8">
        <v>0.40699999999999997</v>
      </c>
      <c r="D35" s="9">
        <v>6.7627201134088308E-2</v>
      </c>
      <c r="E35" s="9">
        <f t="shared" si="0"/>
        <v>0.16616019934665432</v>
      </c>
      <c r="F35">
        <v>1662</v>
      </c>
      <c r="G35">
        <f t="shared" si="1"/>
        <v>338</v>
      </c>
      <c r="H35" s="13">
        <v>-5.6346400000000019</v>
      </c>
      <c r="I35" s="14">
        <v>-34.568699999999978</v>
      </c>
      <c r="J35" s="12">
        <v>45.3</v>
      </c>
      <c r="K35" s="12">
        <v>129.4</v>
      </c>
    </row>
    <row r="36" spans="1:11" x14ac:dyDescent="0.2">
      <c r="A36" s="6" t="s">
        <v>45</v>
      </c>
      <c r="B36" s="7">
        <v>637.5</v>
      </c>
      <c r="C36" s="8">
        <v>0.308</v>
      </c>
      <c r="D36" s="9">
        <v>4.5102221467324732E-2</v>
      </c>
      <c r="E36" s="9">
        <f t="shared" si="0"/>
        <v>0.14643578398482057</v>
      </c>
      <c r="F36">
        <v>1776</v>
      </c>
      <c r="G36">
        <f t="shared" si="1"/>
        <v>224</v>
      </c>
      <c r="H36" s="13">
        <v>-5.8141599999999993</v>
      </c>
      <c r="I36" s="11">
        <v>-25.249100000000016</v>
      </c>
      <c r="J36" s="12">
        <v>29.3</v>
      </c>
      <c r="K36" s="12">
        <v>86.3</v>
      </c>
    </row>
    <row r="37" spans="1:11" x14ac:dyDescent="0.2">
      <c r="A37" t="s">
        <v>46</v>
      </c>
      <c r="B37" s="7">
        <v>667.5</v>
      </c>
      <c r="C37" s="8">
        <v>0.374</v>
      </c>
      <c r="D37" s="9">
        <v>0.48096841733926943</v>
      </c>
      <c r="E37" s="9">
        <f t="shared" si="0"/>
        <v>1.2860118110675653</v>
      </c>
      <c r="F37">
        <v>1893</v>
      </c>
      <c r="G37">
        <f t="shared" si="1"/>
        <v>107</v>
      </c>
      <c r="H37" s="13">
        <v>-6.1731999999999996</v>
      </c>
      <c r="I37" s="14">
        <v>-52.194900000000004</v>
      </c>
      <c r="J37" s="12">
        <v>315</v>
      </c>
      <c r="K37" s="12">
        <v>920.3</v>
      </c>
    </row>
    <row r="67" spans="10:11" x14ac:dyDescent="0.2">
      <c r="J67" s="15"/>
      <c r="K67" s="15"/>
    </row>
    <row r="192" spans="10:10" x14ac:dyDescent="0.2">
      <c r="J192" s="15"/>
    </row>
    <row r="232" spans="10:11" x14ac:dyDescent="0.2">
      <c r="J232" s="15"/>
      <c r="K232" s="15"/>
    </row>
    <row r="234" spans="10:11" x14ac:dyDescent="0.2">
      <c r="J234" s="15"/>
      <c r="K234" s="15"/>
    </row>
    <row r="391" spans="10:11" x14ac:dyDescent="0.2">
      <c r="J391" s="18"/>
      <c r="K391" s="18"/>
    </row>
    <row r="392" spans="10:11" x14ac:dyDescent="0.2">
      <c r="J392" s="18"/>
      <c r="K392" s="18"/>
    </row>
    <row r="393" spans="10:11" x14ac:dyDescent="0.2">
      <c r="J393" s="18"/>
      <c r="K393" s="18"/>
    </row>
    <row r="394" spans="10:11" x14ac:dyDescent="0.2">
      <c r="J394" s="18"/>
      <c r="K394" s="18"/>
    </row>
    <row r="395" spans="10:11" x14ac:dyDescent="0.2">
      <c r="J395" s="18"/>
      <c r="K395" s="18"/>
    </row>
    <row r="396" spans="10:11" x14ac:dyDescent="0.2">
      <c r="J396" s="18"/>
      <c r="K396" s="18"/>
    </row>
    <row r="397" spans="10:11" x14ac:dyDescent="0.2">
      <c r="J397" s="18"/>
      <c r="K397" s="18"/>
    </row>
    <row r="398" spans="10:11" x14ac:dyDescent="0.2">
      <c r="J398" s="18"/>
      <c r="K398" s="18"/>
    </row>
    <row r="399" spans="10:11" x14ac:dyDescent="0.2">
      <c r="J399" s="18"/>
      <c r="K399" s="18"/>
    </row>
    <row r="400" spans="10:11" x14ac:dyDescent="0.2">
      <c r="J400" s="18"/>
      <c r="K400" s="18"/>
    </row>
    <row r="401" spans="10:11" x14ac:dyDescent="0.2">
      <c r="J401" s="18"/>
      <c r="K401" s="18"/>
    </row>
    <row r="402" spans="10:11" x14ac:dyDescent="0.2">
      <c r="J402" s="18"/>
      <c r="K402" s="18"/>
    </row>
    <row r="403" spans="10:11" x14ac:dyDescent="0.2">
      <c r="J403" s="18"/>
      <c r="K403" s="18"/>
    </row>
    <row r="404" spans="10:11" x14ac:dyDescent="0.2">
      <c r="J404" s="18"/>
      <c r="K404" s="18"/>
    </row>
    <row r="405" spans="10:11" x14ac:dyDescent="0.2">
      <c r="J405" s="18"/>
      <c r="K405" s="18"/>
    </row>
    <row r="406" spans="10:11" x14ac:dyDescent="0.2">
      <c r="J406" s="18"/>
      <c r="K406" s="18"/>
    </row>
    <row r="407" spans="10:11" x14ac:dyDescent="0.2">
      <c r="J407" s="18"/>
      <c r="K407" s="18"/>
    </row>
    <row r="408" spans="10:11" x14ac:dyDescent="0.2">
      <c r="J408" s="18"/>
      <c r="K408" s="18"/>
    </row>
    <row r="409" spans="10:11" x14ac:dyDescent="0.2">
      <c r="J409" s="18"/>
      <c r="K409" s="18"/>
    </row>
    <row r="410" spans="10:11" x14ac:dyDescent="0.2">
      <c r="J410" s="18"/>
      <c r="K410" s="18"/>
    </row>
    <row r="411" spans="10:11" x14ac:dyDescent="0.2">
      <c r="J411" s="18"/>
      <c r="K411" s="18"/>
    </row>
    <row r="412" spans="10:11" x14ac:dyDescent="0.2">
      <c r="J412" s="18"/>
      <c r="K412" s="18"/>
    </row>
    <row r="413" spans="10:11" x14ac:dyDescent="0.2">
      <c r="J413" s="18"/>
      <c r="K413" s="18"/>
    </row>
    <row r="414" spans="10:11" x14ac:dyDescent="0.2">
      <c r="J414" s="18"/>
      <c r="K414" s="18"/>
    </row>
    <row r="415" spans="10:11" x14ac:dyDescent="0.2">
      <c r="J415" s="18"/>
      <c r="K415" s="18"/>
    </row>
    <row r="416" spans="10:11" x14ac:dyDescent="0.2">
      <c r="J416" s="18"/>
      <c r="K416" s="18"/>
    </row>
    <row r="417" spans="10:11" x14ac:dyDescent="0.2">
      <c r="J417" s="18"/>
      <c r="K417" s="18"/>
    </row>
    <row r="418" spans="10:11" x14ac:dyDescent="0.2">
      <c r="J418" s="18"/>
      <c r="K418" s="18"/>
    </row>
    <row r="419" spans="10:11" x14ac:dyDescent="0.2">
      <c r="J419" s="18"/>
      <c r="K419" s="18"/>
    </row>
    <row r="420" spans="10:11" x14ac:dyDescent="0.2">
      <c r="J420" s="18"/>
      <c r="K420" s="18"/>
    </row>
    <row r="421" spans="10:11" x14ac:dyDescent="0.2">
      <c r="J421" s="18"/>
      <c r="K421" s="18"/>
    </row>
    <row r="422" spans="10:11" x14ac:dyDescent="0.2">
      <c r="J422" s="18"/>
      <c r="K422" s="18"/>
    </row>
    <row r="423" spans="10:11" x14ac:dyDescent="0.2">
      <c r="J423" s="18"/>
      <c r="K423" s="18"/>
    </row>
    <row r="424" spans="10:11" x14ac:dyDescent="0.2">
      <c r="J424" s="18"/>
      <c r="K424" s="18"/>
    </row>
    <row r="425" spans="10:11" x14ac:dyDescent="0.2">
      <c r="J425" s="18"/>
      <c r="K425" s="18"/>
    </row>
    <row r="426" spans="10:11" x14ac:dyDescent="0.2">
      <c r="J426" s="18"/>
      <c r="K426" s="18"/>
    </row>
    <row r="427" spans="10:11" x14ac:dyDescent="0.2">
      <c r="J427" s="18"/>
      <c r="K427" s="18"/>
    </row>
    <row r="428" spans="10:11" x14ac:dyDescent="0.2">
      <c r="J428" s="18"/>
      <c r="K428" s="18"/>
    </row>
    <row r="429" spans="10:11" x14ac:dyDescent="0.2">
      <c r="J429" s="18"/>
      <c r="K429" s="18"/>
    </row>
    <row r="430" spans="10:11" x14ac:dyDescent="0.2">
      <c r="J430" s="18"/>
      <c r="K430" s="18"/>
    </row>
    <row r="431" spans="10:11" x14ac:dyDescent="0.2">
      <c r="J431" s="18"/>
      <c r="K431" s="18"/>
    </row>
    <row r="432" spans="10:11" x14ac:dyDescent="0.2">
      <c r="J432" s="18"/>
      <c r="K432" s="18"/>
    </row>
    <row r="433" spans="10:11" x14ac:dyDescent="0.2">
      <c r="J433" s="18"/>
      <c r="K433" s="18"/>
    </row>
    <row r="434" spans="10:11" x14ac:dyDescent="0.2">
      <c r="J434" s="18"/>
      <c r="K434" s="18"/>
    </row>
    <row r="435" spans="10:11" x14ac:dyDescent="0.2">
      <c r="J435" s="18"/>
      <c r="K435" s="18"/>
    </row>
    <row r="436" spans="10:11" x14ac:dyDescent="0.2">
      <c r="J436" s="18"/>
      <c r="K436" s="18"/>
    </row>
    <row r="437" spans="10:11" x14ac:dyDescent="0.2">
      <c r="J437" s="18"/>
      <c r="K437" s="18"/>
    </row>
    <row r="438" spans="10:11" x14ac:dyDescent="0.2">
      <c r="J438" s="18"/>
      <c r="K438" s="18"/>
    </row>
    <row r="439" spans="10:11" x14ac:dyDescent="0.2">
      <c r="J439" s="18"/>
      <c r="K439" s="18"/>
    </row>
    <row r="440" spans="10:11" x14ac:dyDescent="0.2">
      <c r="J440" s="18"/>
      <c r="K440" s="18"/>
    </row>
    <row r="441" spans="10:11" x14ac:dyDescent="0.2">
      <c r="J441" s="18"/>
      <c r="K441" s="18"/>
    </row>
    <row r="442" spans="10:11" x14ac:dyDescent="0.2">
      <c r="J442" s="18"/>
      <c r="K442" s="18"/>
    </row>
    <row r="443" spans="10:11" x14ac:dyDescent="0.2">
      <c r="J443" s="18"/>
      <c r="K443" s="18"/>
    </row>
    <row r="444" spans="10:11" x14ac:dyDescent="0.2">
      <c r="J444" s="18"/>
      <c r="K444" s="18"/>
    </row>
    <row r="445" spans="10:11" x14ac:dyDescent="0.2">
      <c r="J445" s="18"/>
      <c r="K445" s="18"/>
    </row>
    <row r="446" spans="10:11" x14ac:dyDescent="0.2">
      <c r="J446" s="18"/>
      <c r="K446" s="18"/>
    </row>
    <row r="447" spans="10:11" x14ac:dyDescent="0.2">
      <c r="J447" s="18"/>
      <c r="K447" s="18"/>
    </row>
    <row r="448" spans="10:11" x14ac:dyDescent="0.2">
      <c r="J448" s="18"/>
      <c r="K448" s="18"/>
    </row>
    <row r="449" spans="10:11" x14ac:dyDescent="0.2">
      <c r="J449" s="18"/>
      <c r="K449" s="18"/>
    </row>
    <row r="450" spans="10:11" x14ac:dyDescent="0.2">
      <c r="J450" s="18"/>
      <c r="K450" s="18"/>
    </row>
    <row r="451" spans="10:11" x14ac:dyDescent="0.2">
      <c r="J451" s="18"/>
      <c r="K451" s="18"/>
    </row>
    <row r="452" spans="10:11" x14ac:dyDescent="0.2">
      <c r="J452" s="18"/>
      <c r="K452" s="18"/>
    </row>
    <row r="453" spans="10:11" x14ac:dyDescent="0.2">
      <c r="J453" s="18"/>
      <c r="K453" s="18"/>
    </row>
    <row r="454" spans="10:11" x14ac:dyDescent="0.2">
      <c r="J454" s="18"/>
      <c r="K454" s="18"/>
    </row>
    <row r="455" spans="10:11" x14ac:dyDescent="0.2">
      <c r="J455" s="18"/>
      <c r="K455" s="18"/>
    </row>
    <row r="456" spans="10:11" x14ac:dyDescent="0.2">
      <c r="J456" s="18"/>
      <c r="K456" s="18"/>
    </row>
    <row r="457" spans="10:11" x14ac:dyDescent="0.2">
      <c r="J457" s="18"/>
      <c r="K457" s="18"/>
    </row>
    <row r="458" spans="10:11" x14ac:dyDescent="0.2">
      <c r="J458" s="18"/>
      <c r="K458" s="18"/>
    </row>
    <row r="459" spans="10:11" x14ac:dyDescent="0.2">
      <c r="J459" s="18"/>
      <c r="K459" s="18"/>
    </row>
    <row r="460" spans="10:11" x14ac:dyDescent="0.2">
      <c r="J460" s="18"/>
      <c r="K460" s="18"/>
    </row>
    <row r="461" spans="10:11" x14ac:dyDescent="0.2">
      <c r="J461" s="18"/>
      <c r="K461" s="18"/>
    </row>
    <row r="462" spans="10:11" x14ac:dyDescent="0.2">
      <c r="J462" s="18"/>
      <c r="K462" s="18"/>
    </row>
    <row r="463" spans="10:11" x14ac:dyDescent="0.2">
      <c r="J463" s="18"/>
      <c r="K463" s="18"/>
    </row>
    <row r="464" spans="10:11" x14ac:dyDescent="0.2">
      <c r="J464" s="18"/>
      <c r="K464" s="18"/>
    </row>
    <row r="465" spans="10:11" x14ac:dyDescent="0.2">
      <c r="J465" s="18"/>
      <c r="K465" s="18"/>
    </row>
    <row r="466" spans="10:11" x14ac:dyDescent="0.2">
      <c r="J466" s="18"/>
      <c r="K466" s="18"/>
    </row>
    <row r="467" spans="10:11" x14ac:dyDescent="0.2">
      <c r="J467" s="18"/>
      <c r="K467" s="18"/>
    </row>
    <row r="468" spans="10:11" x14ac:dyDescent="0.2">
      <c r="J468" s="18"/>
      <c r="K468" s="18"/>
    </row>
    <row r="469" spans="10:11" x14ac:dyDescent="0.2">
      <c r="J469" s="18"/>
      <c r="K469" s="18"/>
    </row>
    <row r="470" spans="10:11" x14ac:dyDescent="0.2">
      <c r="J470" s="18"/>
      <c r="K470" s="18"/>
    </row>
    <row r="471" spans="10:11" x14ac:dyDescent="0.2">
      <c r="J471" s="18"/>
      <c r="K471" s="18"/>
    </row>
    <row r="472" spans="10:11" x14ac:dyDescent="0.2">
      <c r="J472" s="18"/>
      <c r="K472" s="18"/>
    </row>
    <row r="473" spans="10:11" x14ac:dyDescent="0.2">
      <c r="J473" s="18"/>
      <c r="K473" s="18"/>
    </row>
    <row r="474" spans="10:11" x14ac:dyDescent="0.2">
      <c r="J474" s="18"/>
      <c r="K474" s="18"/>
    </row>
    <row r="475" spans="10:11" x14ac:dyDescent="0.2">
      <c r="J475" s="18"/>
      <c r="K475" s="18"/>
    </row>
    <row r="476" spans="10:11" x14ac:dyDescent="0.2">
      <c r="J476" s="18"/>
      <c r="K476" s="18"/>
    </row>
    <row r="477" spans="10:11" x14ac:dyDescent="0.2">
      <c r="J477" s="18"/>
      <c r="K477" s="18"/>
    </row>
    <row r="478" spans="10:11" x14ac:dyDescent="0.2">
      <c r="J478" s="18"/>
      <c r="K478" s="18"/>
    </row>
    <row r="479" spans="10:11" x14ac:dyDescent="0.2">
      <c r="J479" s="18"/>
      <c r="K479" s="18"/>
    </row>
    <row r="480" spans="10:11" x14ac:dyDescent="0.2">
      <c r="J480" s="18"/>
      <c r="K480" s="18"/>
    </row>
    <row r="481" spans="10:11" x14ac:dyDescent="0.2">
      <c r="J481" s="18"/>
      <c r="K481" s="18"/>
    </row>
    <row r="482" spans="10:11" x14ac:dyDescent="0.2">
      <c r="J482" s="18"/>
      <c r="K482" s="18"/>
    </row>
    <row r="483" spans="10:11" x14ac:dyDescent="0.2">
      <c r="J483" s="18"/>
      <c r="K483" s="18"/>
    </row>
    <row r="484" spans="10:11" x14ac:dyDescent="0.2">
      <c r="J484" s="18"/>
      <c r="K484" s="18"/>
    </row>
    <row r="485" spans="10:11" x14ac:dyDescent="0.2">
      <c r="J485" s="18"/>
      <c r="K485" s="18"/>
    </row>
    <row r="486" spans="10:11" x14ac:dyDescent="0.2">
      <c r="J486" s="18"/>
      <c r="K486" s="18"/>
    </row>
    <row r="487" spans="10:11" x14ac:dyDescent="0.2">
      <c r="J487" s="18"/>
      <c r="K487" s="18"/>
    </row>
    <row r="488" spans="10:11" x14ac:dyDescent="0.2">
      <c r="J488" s="18"/>
      <c r="K488" s="18"/>
    </row>
    <row r="489" spans="10:11" x14ac:dyDescent="0.2">
      <c r="J489" s="18"/>
      <c r="K489" s="18"/>
    </row>
    <row r="490" spans="10:11" x14ac:dyDescent="0.2">
      <c r="J490" s="18"/>
      <c r="K490" s="18"/>
    </row>
    <row r="491" spans="10:11" x14ac:dyDescent="0.2">
      <c r="J491" s="18"/>
      <c r="K491" s="18"/>
    </row>
    <row r="492" spans="10:11" x14ac:dyDescent="0.2">
      <c r="J492" s="18"/>
      <c r="K492" s="18"/>
    </row>
    <row r="493" spans="10:11" x14ac:dyDescent="0.2">
      <c r="J493" s="18"/>
      <c r="K493" s="18"/>
    </row>
    <row r="494" spans="10:11" x14ac:dyDescent="0.2">
      <c r="J494" s="18"/>
      <c r="K494" s="18"/>
    </row>
    <row r="495" spans="10:11" x14ac:dyDescent="0.2">
      <c r="J495" s="18"/>
      <c r="K495" s="18"/>
    </row>
    <row r="496" spans="10:11" x14ac:dyDescent="0.2">
      <c r="J496" s="18"/>
      <c r="K496" s="18"/>
    </row>
    <row r="497" spans="10:11" x14ac:dyDescent="0.2">
      <c r="J497" s="18"/>
      <c r="K497" s="18"/>
    </row>
    <row r="498" spans="10:11" x14ac:dyDescent="0.2">
      <c r="J498" s="18"/>
      <c r="K498" s="18"/>
    </row>
    <row r="499" spans="10:11" x14ac:dyDescent="0.2">
      <c r="J499" s="18"/>
      <c r="K499" s="18"/>
    </row>
    <row r="500" spans="10:11" x14ac:dyDescent="0.2">
      <c r="J500" s="18"/>
      <c r="K500" s="18"/>
    </row>
    <row r="501" spans="10:11" x14ac:dyDescent="0.2">
      <c r="J501" s="18"/>
      <c r="K501" s="18"/>
    </row>
    <row r="502" spans="10:11" x14ac:dyDescent="0.2">
      <c r="J502" s="18"/>
      <c r="K502" s="18"/>
    </row>
    <row r="503" spans="10:11" x14ac:dyDescent="0.2">
      <c r="J503" s="18"/>
      <c r="K503" s="18"/>
    </row>
    <row r="504" spans="10:11" x14ac:dyDescent="0.2">
      <c r="J504" s="18"/>
      <c r="K504" s="18"/>
    </row>
    <row r="505" spans="10:11" x14ac:dyDescent="0.2">
      <c r="J505" s="18"/>
      <c r="K505" s="18"/>
    </row>
    <row r="506" spans="10:11" x14ac:dyDescent="0.2">
      <c r="J506" s="18"/>
      <c r="K506" s="18"/>
    </row>
    <row r="507" spans="10:11" x14ac:dyDescent="0.2">
      <c r="J507" s="18"/>
      <c r="K507" s="18"/>
    </row>
    <row r="508" spans="10:11" x14ac:dyDescent="0.2">
      <c r="J508" s="18"/>
      <c r="K508" s="18"/>
    </row>
    <row r="509" spans="10:11" x14ac:dyDescent="0.2">
      <c r="J509" s="18"/>
      <c r="K509" s="18"/>
    </row>
    <row r="510" spans="10:11" x14ac:dyDescent="0.2">
      <c r="J510" s="18"/>
      <c r="K510" s="18"/>
    </row>
    <row r="511" spans="10:11" x14ac:dyDescent="0.2">
      <c r="J511" s="18"/>
      <c r="K511" s="18"/>
    </row>
    <row r="512" spans="10:11" x14ac:dyDescent="0.2">
      <c r="J512" s="18"/>
      <c r="K512" s="18"/>
    </row>
    <row r="513" spans="10:11" x14ac:dyDescent="0.2">
      <c r="J513" s="18"/>
      <c r="K513" s="18"/>
    </row>
    <row r="514" spans="10:11" x14ac:dyDescent="0.2">
      <c r="J514" s="18"/>
      <c r="K514" s="18"/>
    </row>
    <row r="515" spans="10:11" x14ac:dyDescent="0.2">
      <c r="J515" s="18"/>
      <c r="K515" s="18"/>
    </row>
    <row r="516" spans="10:11" x14ac:dyDescent="0.2">
      <c r="J516" s="18"/>
      <c r="K516" s="18"/>
    </row>
    <row r="517" spans="10:11" x14ac:dyDescent="0.2">
      <c r="J517" s="18"/>
      <c r="K517" s="18"/>
    </row>
    <row r="518" spans="10:11" x14ac:dyDescent="0.2">
      <c r="J518" s="18"/>
      <c r="K518" s="18"/>
    </row>
    <row r="519" spans="10:11" x14ac:dyDescent="0.2">
      <c r="J519" s="18"/>
      <c r="K519" s="18"/>
    </row>
    <row r="520" spans="10:11" x14ac:dyDescent="0.2">
      <c r="J520" s="18"/>
      <c r="K520" s="18"/>
    </row>
    <row r="521" spans="10:11" x14ac:dyDescent="0.2">
      <c r="J521" s="18"/>
      <c r="K521" s="18"/>
    </row>
    <row r="522" spans="10:11" x14ac:dyDescent="0.2">
      <c r="J522" s="18"/>
      <c r="K522" s="18"/>
    </row>
    <row r="523" spans="10:11" x14ac:dyDescent="0.2">
      <c r="J523" s="18"/>
      <c r="K523" s="18"/>
    </row>
    <row r="524" spans="10:11" x14ac:dyDescent="0.2">
      <c r="J524" s="18"/>
      <c r="K524" s="18"/>
    </row>
    <row r="525" spans="10:11" x14ac:dyDescent="0.2">
      <c r="J525" s="18"/>
      <c r="K525" s="18"/>
    </row>
    <row r="526" spans="10:11" x14ac:dyDescent="0.2">
      <c r="J526" s="18"/>
      <c r="K526" s="18"/>
    </row>
    <row r="527" spans="10:11" x14ac:dyDescent="0.2">
      <c r="J527" s="18"/>
      <c r="K527" s="18"/>
    </row>
    <row r="528" spans="10:11" x14ac:dyDescent="0.2">
      <c r="J528" s="18"/>
      <c r="K528" s="18"/>
    </row>
    <row r="529" spans="10:11" x14ac:dyDescent="0.2">
      <c r="J529" s="18"/>
      <c r="K529" s="18"/>
    </row>
    <row r="530" spans="10:11" x14ac:dyDescent="0.2">
      <c r="J530" s="18"/>
      <c r="K530" s="18"/>
    </row>
    <row r="531" spans="10:11" x14ac:dyDescent="0.2">
      <c r="J531" s="18"/>
      <c r="K531" s="18"/>
    </row>
    <row r="532" spans="10:11" x14ac:dyDescent="0.2">
      <c r="J532" s="18"/>
      <c r="K532" s="18"/>
    </row>
    <row r="533" spans="10:11" x14ac:dyDescent="0.2">
      <c r="J533" s="18"/>
      <c r="K533" s="18"/>
    </row>
    <row r="534" spans="10:11" x14ac:dyDescent="0.2">
      <c r="J534" s="18"/>
      <c r="K534" s="18"/>
    </row>
    <row r="535" spans="10:11" x14ac:dyDescent="0.2">
      <c r="J535" s="18"/>
      <c r="K535" s="18"/>
    </row>
    <row r="536" spans="10:11" x14ac:dyDescent="0.2">
      <c r="J536" s="18"/>
      <c r="K536" s="18"/>
    </row>
    <row r="537" spans="10:11" x14ac:dyDescent="0.2">
      <c r="J537" s="18"/>
      <c r="K537" s="18"/>
    </row>
    <row r="538" spans="10:11" x14ac:dyDescent="0.2">
      <c r="J538" s="18"/>
      <c r="K538" s="18"/>
    </row>
    <row r="539" spans="10:11" x14ac:dyDescent="0.2">
      <c r="J539" s="18"/>
      <c r="K539" s="18"/>
    </row>
    <row r="540" spans="10:11" x14ac:dyDescent="0.2">
      <c r="J540" s="18"/>
      <c r="K540" s="18"/>
    </row>
    <row r="541" spans="10:11" x14ac:dyDescent="0.2">
      <c r="J541" s="18"/>
      <c r="K541" s="18"/>
    </row>
    <row r="542" spans="10:11" x14ac:dyDescent="0.2">
      <c r="J542" s="18"/>
      <c r="K542" s="18"/>
    </row>
    <row r="543" spans="10:11" x14ac:dyDescent="0.2">
      <c r="J543" s="18"/>
      <c r="K543" s="18"/>
    </row>
    <row r="544" spans="10:11" x14ac:dyDescent="0.2">
      <c r="J544" s="18"/>
      <c r="K544" s="18"/>
    </row>
    <row r="545" spans="10:11" x14ac:dyDescent="0.2">
      <c r="J545" s="18"/>
      <c r="K545" s="18"/>
    </row>
    <row r="546" spans="10:11" x14ac:dyDescent="0.2">
      <c r="J546" s="18"/>
      <c r="K546" s="18"/>
    </row>
    <row r="547" spans="10:11" x14ac:dyDescent="0.2">
      <c r="J547" s="18"/>
      <c r="K547" s="18"/>
    </row>
    <row r="548" spans="10:11" x14ac:dyDescent="0.2">
      <c r="J548" s="18"/>
      <c r="K548" s="18"/>
    </row>
    <row r="549" spans="10:11" x14ac:dyDescent="0.2">
      <c r="J549" s="18"/>
      <c r="K549" s="18"/>
    </row>
    <row r="550" spans="10:11" x14ac:dyDescent="0.2">
      <c r="J550" s="18"/>
      <c r="K550" s="18"/>
    </row>
    <row r="551" spans="10:11" x14ac:dyDescent="0.2">
      <c r="J551" s="18"/>
      <c r="K551" s="18"/>
    </row>
    <row r="552" spans="10:11" x14ac:dyDescent="0.2">
      <c r="J552" s="18"/>
      <c r="K552" s="18"/>
    </row>
    <row r="553" spans="10:11" x14ac:dyDescent="0.2">
      <c r="J553" s="18"/>
      <c r="K553" s="18"/>
    </row>
    <row r="554" spans="10:11" x14ac:dyDescent="0.2">
      <c r="J554" s="18"/>
      <c r="K554" s="18"/>
    </row>
    <row r="555" spans="10:11" x14ac:dyDescent="0.2">
      <c r="J555" s="18"/>
      <c r="K555" s="18"/>
    </row>
    <row r="556" spans="10:11" x14ac:dyDescent="0.2">
      <c r="J556" s="18"/>
      <c r="K556" s="18"/>
    </row>
    <row r="557" spans="10:11" x14ac:dyDescent="0.2">
      <c r="J557" s="18"/>
      <c r="K557" s="18"/>
    </row>
    <row r="558" spans="10:11" x14ac:dyDescent="0.2">
      <c r="J558" s="18"/>
      <c r="K558" s="18"/>
    </row>
    <row r="559" spans="10:11" x14ac:dyDescent="0.2">
      <c r="J559" s="18"/>
      <c r="K559" s="18"/>
    </row>
    <row r="560" spans="10:11" x14ac:dyDescent="0.2">
      <c r="J560" s="18"/>
      <c r="K560" s="18"/>
    </row>
    <row r="561" spans="10:11" x14ac:dyDescent="0.2">
      <c r="J561" s="18"/>
      <c r="K561" s="18"/>
    </row>
    <row r="562" spans="10:11" x14ac:dyDescent="0.2">
      <c r="J562" s="18"/>
      <c r="K562" s="18"/>
    </row>
    <row r="563" spans="10:11" x14ac:dyDescent="0.2">
      <c r="J563" s="18"/>
      <c r="K563" s="18"/>
    </row>
    <row r="564" spans="10:11" x14ac:dyDescent="0.2">
      <c r="J564" s="18"/>
      <c r="K564" s="18"/>
    </row>
    <row r="565" spans="10:11" x14ac:dyDescent="0.2">
      <c r="J565" s="18"/>
      <c r="K565" s="18"/>
    </row>
    <row r="566" spans="10:11" x14ac:dyDescent="0.2">
      <c r="J566" s="18"/>
      <c r="K566" s="18"/>
    </row>
    <row r="567" spans="10:11" x14ac:dyDescent="0.2">
      <c r="J567" s="18"/>
      <c r="K567" s="18"/>
    </row>
    <row r="568" spans="10:11" x14ac:dyDescent="0.2">
      <c r="J568" s="18"/>
      <c r="K568" s="18"/>
    </row>
    <row r="569" spans="10:11" x14ac:dyDescent="0.2">
      <c r="J569" s="18"/>
      <c r="K569" s="18"/>
    </row>
    <row r="570" spans="10:11" x14ac:dyDescent="0.2">
      <c r="J570" s="18"/>
      <c r="K570" s="18"/>
    </row>
    <row r="571" spans="10:11" x14ac:dyDescent="0.2">
      <c r="J571" s="18"/>
      <c r="K571" s="18"/>
    </row>
    <row r="572" spans="10:11" x14ac:dyDescent="0.2">
      <c r="J572" s="18"/>
      <c r="K572" s="18"/>
    </row>
    <row r="573" spans="10:11" x14ac:dyDescent="0.2">
      <c r="J573" s="18"/>
      <c r="K573" s="18"/>
    </row>
    <row r="574" spans="10:11" x14ac:dyDescent="0.2">
      <c r="J574" s="18"/>
      <c r="K574" s="18"/>
    </row>
    <row r="575" spans="10:11" x14ac:dyDescent="0.2">
      <c r="J575" s="18"/>
      <c r="K575" s="18"/>
    </row>
    <row r="576" spans="10:11" x14ac:dyDescent="0.2">
      <c r="J576" s="18"/>
      <c r="K576" s="18"/>
    </row>
    <row r="577" spans="10:11" x14ac:dyDescent="0.2">
      <c r="J577" s="18"/>
      <c r="K577" s="18"/>
    </row>
    <row r="578" spans="10:11" x14ac:dyDescent="0.2">
      <c r="J578" s="18"/>
      <c r="K578" s="18"/>
    </row>
    <row r="579" spans="10:11" x14ac:dyDescent="0.2">
      <c r="J579" s="18"/>
      <c r="K579" s="18"/>
    </row>
    <row r="580" spans="10:11" x14ac:dyDescent="0.2">
      <c r="J580" s="18"/>
      <c r="K580" s="18"/>
    </row>
    <row r="581" spans="10:11" x14ac:dyDescent="0.2">
      <c r="J581" s="18"/>
      <c r="K581" s="18"/>
    </row>
    <row r="582" spans="10:11" x14ac:dyDescent="0.2">
      <c r="J582" s="18"/>
      <c r="K582" s="18"/>
    </row>
    <row r="583" spans="10:11" x14ac:dyDescent="0.2">
      <c r="J583" s="18"/>
      <c r="K583" s="18"/>
    </row>
    <row r="584" spans="10:11" x14ac:dyDescent="0.2">
      <c r="J584" s="18"/>
      <c r="K584" s="18"/>
    </row>
    <row r="585" spans="10:11" x14ac:dyDescent="0.2">
      <c r="J585" s="18"/>
      <c r="K585" s="18"/>
    </row>
    <row r="586" spans="10:11" x14ac:dyDescent="0.2">
      <c r="J586" s="18"/>
      <c r="K586" s="18"/>
    </row>
    <row r="587" spans="10:11" x14ac:dyDescent="0.2">
      <c r="J587" s="18"/>
      <c r="K587" s="18"/>
    </row>
    <row r="588" spans="10:11" x14ac:dyDescent="0.2">
      <c r="J588" s="18"/>
      <c r="K588" s="18"/>
    </row>
    <row r="589" spans="10:11" x14ac:dyDescent="0.2">
      <c r="J589" s="18"/>
      <c r="K589" s="18"/>
    </row>
    <row r="590" spans="10:11" x14ac:dyDescent="0.2">
      <c r="J590" s="18"/>
      <c r="K590" s="18"/>
    </row>
    <row r="591" spans="10:11" x14ac:dyDescent="0.2">
      <c r="J591" s="18"/>
      <c r="K591" s="18"/>
    </row>
    <row r="592" spans="10:11" x14ac:dyDescent="0.2">
      <c r="J592" s="18"/>
      <c r="K592" s="18"/>
    </row>
    <row r="593" spans="10:11" x14ac:dyDescent="0.2">
      <c r="J593" s="18"/>
      <c r="K593" s="18"/>
    </row>
    <row r="594" spans="10:11" x14ac:dyDescent="0.2">
      <c r="J594" s="18"/>
      <c r="K594" s="18"/>
    </row>
    <row r="595" spans="10:11" x14ac:dyDescent="0.2">
      <c r="J595" s="18"/>
      <c r="K595" s="18"/>
    </row>
    <row r="596" spans="10:11" x14ac:dyDescent="0.2">
      <c r="J596" s="18"/>
      <c r="K596" s="18"/>
    </row>
    <row r="597" spans="10:11" x14ac:dyDescent="0.2">
      <c r="J597" s="18"/>
      <c r="K597" s="18"/>
    </row>
    <row r="598" spans="10:11" x14ac:dyDescent="0.2">
      <c r="J598" s="18"/>
      <c r="K598" s="18"/>
    </row>
    <row r="599" spans="10:11" x14ac:dyDescent="0.2">
      <c r="J599" s="18"/>
      <c r="K599" s="18"/>
    </row>
    <row r="600" spans="10:11" x14ac:dyDescent="0.2">
      <c r="J600" s="18"/>
      <c r="K600" s="18"/>
    </row>
    <row r="601" spans="10:11" x14ac:dyDescent="0.2">
      <c r="J601" s="18"/>
      <c r="K601" s="18"/>
    </row>
    <row r="602" spans="10:11" x14ac:dyDescent="0.2">
      <c r="J602" s="18"/>
      <c r="K602" s="18"/>
    </row>
    <row r="603" spans="10:11" x14ac:dyDescent="0.2">
      <c r="J603" s="18"/>
      <c r="K603" s="18"/>
    </row>
    <row r="604" spans="10:11" x14ac:dyDescent="0.2">
      <c r="J604" s="18"/>
      <c r="K604" s="18"/>
    </row>
    <row r="605" spans="10:11" x14ac:dyDescent="0.2">
      <c r="J605" s="18"/>
      <c r="K605" s="18"/>
    </row>
    <row r="606" spans="10:11" x14ac:dyDescent="0.2">
      <c r="J606" s="18"/>
      <c r="K606" s="18"/>
    </row>
    <row r="607" spans="10:11" x14ac:dyDescent="0.2">
      <c r="J607" s="18"/>
      <c r="K607" s="18"/>
    </row>
    <row r="608" spans="10:11" x14ac:dyDescent="0.2">
      <c r="J608" s="18"/>
      <c r="K608" s="18"/>
    </row>
    <row r="609" spans="10:11" x14ac:dyDescent="0.2">
      <c r="J609" s="18"/>
      <c r="K609" s="18"/>
    </row>
    <row r="610" spans="10:11" x14ac:dyDescent="0.2">
      <c r="J610" s="18"/>
      <c r="K610" s="18"/>
    </row>
    <row r="611" spans="10:11" x14ac:dyDescent="0.2">
      <c r="J611" s="18"/>
      <c r="K611" s="18"/>
    </row>
    <row r="612" spans="10:11" x14ac:dyDescent="0.2">
      <c r="J612" s="18"/>
      <c r="K612" s="18"/>
    </row>
    <row r="613" spans="10:11" x14ac:dyDescent="0.2">
      <c r="J613" s="18"/>
      <c r="K613" s="18"/>
    </row>
    <row r="614" spans="10:11" x14ac:dyDescent="0.2">
      <c r="J614" s="18"/>
      <c r="K614" s="18"/>
    </row>
    <row r="615" spans="10:11" x14ac:dyDescent="0.2">
      <c r="J615" s="18"/>
      <c r="K615" s="18"/>
    </row>
    <row r="616" spans="10:11" x14ac:dyDescent="0.2">
      <c r="J616" s="18"/>
      <c r="K616" s="18"/>
    </row>
    <row r="617" spans="10:11" x14ac:dyDescent="0.2">
      <c r="J617" s="18"/>
      <c r="K617" s="18"/>
    </row>
    <row r="618" spans="10:11" x14ac:dyDescent="0.2">
      <c r="J618" s="18"/>
      <c r="K618" s="18"/>
    </row>
    <row r="619" spans="10:11" x14ac:dyDescent="0.2">
      <c r="J619" s="18"/>
      <c r="K619" s="18"/>
    </row>
    <row r="620" spans="10:11" x14ac:dyDescent="0.2">
      <c r="J620" s="18"/>
      <c r="K620" s="18"/>
    </row>
    <row r="621" spans="10:11" x14ac:dyDescent="0.2">
      <c r="J621" s="18"/>
      <c r="K621" s="18"/>
    </row>
    <row r="622" spans="10:11" x14ac:dyDescent="0.2">
      <c r="J622" s="18"/>
      <c r="K622" s="18"/>
    </row>
    <row r="623" spans="10:11" x14ac:dyDescent="0.2">
      <c r="J623" s="18"/>
      <c r="K623" s="18"/>
    </row>
    <row r="624" spans="10:11" x14ac:dyDescent="0.2">
      <c r="J624" s="18"/>
      <c r="K624" s="18"/>
    </row>
    <row r="625" spans="10:11" x14ac:dyDescent="0.2">
      <c r="J625" s="18"/>
      <c r="K625" s="18"/>
    </row>
    <row r="626" spans="10:11" x14ac:dyDescent="0.2">
      <c r="J626" s="18"/>
      <c r="K626" s="18"/>
    </row>
    <row r="627" spans="10:11" x14ac:dyDescent="0.2">
      <c r="J627" s="18"/>
      <c r="K627" s="18"/>
    </row>
    <row r="628" spans="10:11" x14ac:dyDescent="0.2">
      <c r="J628" s="18"/>
      <c r="K628" s="18"/>
    </row>
    <row r="629" spans="10:11" x14ac:dyDescent="0.2">
      <c r="J629" s="18"/>
      <c r="K629" s="18"/>
    </row>
    <row r="630" spans="10:11" x14ac:dyDescent="0.2">
      <c r="J630" s="18"/>
      <c r="K630" s="18"/>
    </row>
    <row r="631" spans="10:11" x14ac:dyDescent="0.2">
      <c r="J631" s="18"/>
      <c r="K631" s="18"/>
    </row>
    <row r="632" spans="10:11" x14ac:dyDescent="0.2">
      <c r="J632" s="18"/>
      <c r="K632" s="18"/>
    </row>
    <row r="633" spans="10:11" x14ac:dyDescent="0.2">
      <c r="J633" s="18"/>
      <c r="K633" s="18"/>
    </row>
    <row r="634" spans="10:11" x14ac:dyDescent="0.2">
      <c r="J634" s="18"/>
      <c r="K634" s="18"/>
    </row>
    <row r="635" spans="10:11" x14ac:dyDescent="0.2">
      <c r="J635" s="18"/>
      <c r="K635" s="18"/>
    </row>
    <row r="636" spans="10:11" x14ac:dyDescent="0.2">
      <c r="J636" s="18"/>
      <c r="K636" s="18"/>
    </row>
    <row r="637" spans="10:11" x14ac:dyDescent="0.2">
      <c r="J637" s="18"/>
      <c r="K637" s="18"/>
    </row>
    <row r="638" spans="10:11" x14ac:dyDescent="0.2">
      <c r="J638" s="18"/>
      <c r="K638" s="18"/>
    </row>
    <row r="639" spans="10:11" x14ac:dyDescent="0.2">
      <c r="J639" s="18"/>
      <c r="K639" s="18"/>
    </row>
    <row r="640" spans="10:11" x14ac:dyDescent="0.2">
      <c r="J640" s="18"/>
      <c r="K640" s="18"/>
    </row>
    <row r="641" spans="10:11" x14ac:dyDescent="0.2">
      <c r="J641" s="18"/>
      <c r="K641" s="18"/>
    </row>
    <row r="642" spans="10:11" x14ac:dyDescent="0.2">
      <c r="J642" s="18"/>
      <c r="K642" s="18"/>
    </row>
    <row r="643" spans="10:11" x14ac:dyDescent="0.2">
      <c r="J643" s="18"/>
      <c r="K643" s="18"/>
    </row>
    <row r="644" spans="10:11" x14ac:dyDescent="0.2">
      <c r="J644" s="18"/>
      <c r="K644" s="18"/>
    </row>
    <row r="645" spans="10:11" x14ac:dyDescent="0.2">
      <c r="J645" s="18"/>
      <c r="K645" s="18"/>
    </row>
    <row r="646" spans="10:11" x14ac:dyDescent="0.2">
      <c r="J646" s="18"/>
      <c r="K646" s="18"/>
    </row>
    <row r="647" spans="10:11" x14ac:dyDescent="0.2">
      <c r="J647" s="18"/>
      <c r="K647" s="18"/>
    </row>
    <row r="648" spans="10:11" x14ac:dyDescent="0.2">
      <c r="J648" s="18"/>
      <c r="K648" s="18"/>
    </row>
    <row r="649" spans="10:11" x14ac:dyDescent="0.2">
      <c r="J649" s="18"/>
      <c r="K649" s="18"/>
    </row>
    <row r="650" spans="10:11" x14ac:dyDescent="0.2">
      <c r="J650" s="18"/>
      <c r="K650" s="18"/>
    </row>
    <row r="651" spans="10:11" x14ac:dyDescent="0.2">
      <c r="J651" s="18"/>
      <c r="K651" s="18"/>
    </row>
    <row r="652" spans="10:11" x14ac:dyDescent="0.2">
      <c r="J652" s="18"/>
      <c r="K652" s="18"/>
    </row>
    <row r="653" spans="10:11" x14ac:dyDescent="0.2">
      <c r="J653" s="18"/>
      <c r="K653" s="18"/>
    </row>
    <row r="654" spans="10:11" x14ac:dyDescent="0.2">
      <c r="J654" s="18"/>
      <c r="K654" s="18"/>
    </row>
    <row r="655" spans="10:11" x14ac:dyDescent="0.2">
      <c r="J655" s="18"/>
      <c r="K655" s="18"/>
    </row>
    <row r="656" spans="10:11" x14ac:dyDescent="0.2">
      <c r="J656" s="18"/>
      <c r="K656" s="18"/>
    </row>
    <row r="657" spans="10:11" x14ac:dyDescent="0.2">
      <c r="J657" s="18"/>
      <c r="K657" s="18"/>
    </row>
    <row r="658" spans="10:11" x14ac:dyDescent="0.2">
      <c r="J658" s="18"/>
      <c r="K658" s="18"/>
    </row>
    <row r="659" spans="10:11" x14ac:dyDescent="0.2">
      <c r="J659" s="18"/>
      <c r="K659" s="18"/>
    </row>
    <row r="660" spans="10:11" x14ac:dyDescent="0.2">
      <c r="J660" s="18"/>
      <c r="K660" s="18"/>
    </row>
    <row r="661" spans="10:11" x14ac:dyDescent="0.2">
      <c r="J661" s="18"/>
      <c r="K661" s="18"/>
    </row>
    <row r="662" spans="10:11" x14ac:dyDescent="0.2">
      <c r="J662" s="18"/>
      <c r="K662" s="18"/>
    </row>
    <row r="663" spans="10:11" x14ac:dyDescent="0.2">
      <c r="J663" s="18"/>
      <c r="K663" s="18"/>
    </row>
    <row r="664" spans="10:11" x14ac:dyDescent="0.2">
      <c r="J664" s="18"/>
      <c r="K664" s="18"/>
    </row>
    <row r="665" spans="10:11" x14ac:dyDescent="0.2">
      <c r="J665" s="18"/>
      <c r="K665" s="18"/>
    </row>
    <row r="666" spans="10:11" x14ac:dyDescent="0.2">
      <c r="J666" s="18"/>
      <c r="K666" s="18"/>
    </row>
    <row r="667" spans="10:11" x14ac:dyDescent="0.2">
      <c r="J667" s="18"/>
      <c r="K667" s="18"/>
    </row>
    <row r="668" spans="10:11" x14ac:dyDescent="0.2">
      <c r="J668" s="18"/>
      <c r="K668" s="18"/>
    </row>
    <row r="669" spans="10:11" x14ac:dyDescent="0.2">
      <c r="J669" s="18"/>
      <c r="K669" s="18"/>
    </row>
    <row r="670" spans="10:11" x14ac:dyDescent="0.2">
      <c r="J670" s="18"/>
      <c r="K670" s="18"/>
    </row>
    <row r="671" spans="10:11" x14ac:dyDescent="0.2">
      <c r="J671" s="18"/>
      <c r="K671" s="18"/>
    </row>
    <row r="672" spans="10:11" x14ac:dyDescent="0.2">
      <c r="J672" s="18"/>
      <c r="K672" s="18"/>
    </row>
    <row r="673" spans="10:11" x14ac:dyDescent="0.2">
      <c r="J673" s="18"/>
      <c r="K673" s="18"/>
    </row>
    <row r="674" spans="10:11" x14ac:dyDescent="0.2">
      <c r="J674" s="18"/>
      <c r="K674" s="18"/>
    </row>
    <row r="675" spans="10:11" x14ac:dyDescent="0.2">
      <c r="J675" s="18"/>
      <c r="K675" s="18"/>
    </row>
    <row r="676" spans="10:11" x14ac:dyDescent="0.2">
      <c r="J676" s="18"/>
      <c r="K676" s="18"/>
    </row>
    <row r="677" spans="10:11" x14ac:dyDescent="0.2">
      <c r="J677" s="18"/>
      <c r="K677" s="18"/>
    </row>
    <row r="678" spans="10:11" x14ac:dyDescent="0.2">
      <c r="J678" s="18"/>
      <c r="K678" s="18"/>
    </row>
    <row r="679" spans="10:11" x14ac:dyDescent="0.2">
      <c r="J679" s="18"/>
      <c r="K679" s="18"/>
    </row>
    <row r="680" spans="10:11" x14ac:dyDescent="0.2">
      <c r="J680" s="18"/>
      <c r="K680" s="18"/>
    </row>
    <row r="681" spans="10:11" x14ac:dyDescent="0.2">
      <c r="J681" s="18"/>
      <c r="K681" s="18"/>
    </row>
    <row r="682" spans="10:11" x14ac:dyDescent="0.2">
      <c r="J682" s="18"/>
      <c r="K682" s="18"/>
    </row>
    <row r="683" spans="10:11" x14ac:dyDescent="0.2">
      <c r="J683" s="18"/>
      <c r="K683" s="18"/>
    </row>
    <row r="684" spans="10:11" x14ac:dyDescent="0.2">
      <c r="J684" s="18"/>
      <c r="K684" s="18"/>
    </row>
    <row r="685" spans="10:11" x14ac:dyDescent="0.2">
      <c r="J685" s="18"/>
      <c r="K685" s="18"/>
    </row>
    <row r="686" spans="10:11" x14ac:dyDescent="0.2">
      <c r="J686" s="18"/>
      <c r="K686" s="18"/>
    </row>
    <row r="687" spans="10:11" x14ac:dyDescent="0.2">
      <c r="J687" s="18"/>
      <c r="K687" s="18"/>
    </row>
    <row r="688" spans="10:11" x14ac:dyDescent="0.2">
      <c r="J688" s="18"/>
      <c r="K688" s="18"/>
    </row>
    <row r="689" spans="10:11" x14ac:dyDescent="0.2">
      <c r="J689" s="18"/>
      <c r="K689" s="18"/>
    </row>
    <row r="690" spans="10:11" x14ac:dyDescent="0.2">
      <c r="J690" s="18"/>
      <c r="K690" s="18"/>
    </row>
    <row r="691" spans="10:11" x14ac:dyDescent="0.2">
      <c r="J691" s="18"/>
      <c r="K691" s="18"/>
    </row>
    <row r="692" spans="10:11" x14ac:dyDescent="0.2">
      <c r="J692" s="18"/>
      <c r="K692" s="18"/>
    </row>
    <row r="693" spans="10:11" x14ac:dyDescent="0.2">
      <c r="J693" s="18"/>
      <c r="K693" s="18"/>
    </row>
    <row r="694" spans="10:11" x14ac:dyDescent="0.2">
      <c r="J694" s="18"/>
      <c r="K694" s="18"/>
    </row>
    <row r="695" spans="10:11" x14ac:dyDescent="0.2">
      <c r="J695" s="18"/>
      <c r="K695" s="18"/>
    </row>
    <row r="696" spans="10:11" x14ac:dyDescent="0.2">
      <c r="J696" s="18"/>
      <c r="K696" s="18"/>
    </row>
    <row r="697" spans="10:11" x14ac:dyDescent="0.2">
      <c r="J697" s="18"/>
      <c r="K697" s="18"/>
    </row>
    <row r="698" spans="10:11" x14ac:dyDescent="0.2">
      <c r="J698" s="18"/>
      <c r="K698" s="18"/>
    </row>
    <row r="699" spans="10:11" x14ac:dyDescent="0.2">
      <c r="J699" s="18"/>
      <c r="K699" s="18"/>
    </row>
    <row r="700" spans="10:11" x14ac:dyDescent="0.2">
      <c r="J700" s="18"/>
      <c r="K700" s="18"/>
    </row>
    <row r="701" spans="10:11" x14ac:dyDescent="0.2">
      <c r="J701" s="18"/>
      <c r="K701" s="18"/>
    </row>
    <row r="702" spans="10:11" x14ac:dyDescent="0.2">
      <c r="J702" s="18"/>
      <c r="K702" s="18"/>
    </row>
    <row r="703" spans="10:11" x14ac:dyDescent="0.2">
      <c r="J703" s="18"/>
      <c r="K703" s="18"/>
    </row>
    <row r="704" spans="10:11" x14ac:dyDescent="0.2">
      <c r="J704" s="18"/>
      <c r="K704" s="18"/>
    </row>
    <row r="705" spans="10:11" x14ac:dyDescent="0.2">
      <c r="J705" s="18"/>
      <c r="K705" s="18"/>
    </row>
    <row r="706" spans="10:11" x14ac:dyDescent="0.2">
      <c r="J706" s="18"/>
      <c r="K706" s="18"/>
    </row>
    <row r="707" spans="10:11" x14ac:dyDescent="0.2">
      <c r="J707" s="18"/>
      <c r="K707" s="18"/>
    </row>
    <row r="708" spans="10:11" x14ac:dyDescent="0.2">
      <c r="J708" s="18"/>
      <c r="K708" s="18"/>
    </row>
    <row r="709" spans="10:11" x14ac:dyDescent="0.2">
      <c r="J709" s="18"/>
      <c r="K709" s="18"/>
    </row>
    <row r="710" spans="10:11" x14ac:dyDescent="0.2">
      <c r="J710" s="18"/>
      <c r="K710" s="18"/>
    </row>
    <row r="711" spans="10:11" x14ac:dyDescent="0.2">
      <c r="J711" s="18"/>
      <c r="K711" s="18"/>
    </row>
    <row r="712" spans="10:11" x14ac:dyDescent="0.2">
      <c r="J712" s="18"/>
      <c r="K712" s="18"/>
    </row>
    <row r="713" spans="10:11" x14ac:dyDescent="0.2">
      <c r="J713" s="18"/>
      <c r="K713" s="18"/>
    </row>
    <row r="714" spans="10:11" x14ac:dyDescent="0.2">
      <c r="J714" s="18"/>
      <c r="K714" s="18"/>
    </row>
    <row r="715" spans="10:11" x14ac:dyDescent="0.2">
      <c r="J715" s="18"/>
      <c r="K715" s="18"/>
    </row>
    <row r="716" spans="10:11" x14ac:dyDescent="0.2">
      <c r="J716" s="18"/>
      <c r="K716" s="18"/>
    </row>
    <row r="717" spans="10:11" x14ac:dyDescent="0.2">
      <c r="J717" s="18"/>
      <c r="K717" s="18"/>
    </row>
    <row r="718" spans="10:11" x14ac:dyDescent="0.2">
      <c r="J718" s="18"/>
      <c r="K718" s="18"/>
    </row>
    <row r="719" spans="10:11" x14ac:dyDescent="0.2">
      <c r="J719" s="18"/>
      <c r="K719" s="18"/>
    </row>
    <row r="720" spans="10:11" x14ac:dyDescent="0.2">
      <c r="J720" s="18"/>
      <c r="K720" s="18"/>
    </row>
    <row r="721" spans="10:11" x14ac:dyDescent="0.2">
      <c r="J721" s="18"/>
      <c r="K721" s="18"/>
    </row>
    <row r="722" spans="10:11" x14ac:dyDescent="0.2">
      <c r="J722" s="18"/>
      <c r="K722" s="18"/>
    </row>
    <row r="723" spans="10:11" x14ac:dyDescent="0.2">
      <c r="J723" s="18"/>
      <c r="K723" s="18"/>
    </row>
    <row r="724" spans="10:11" x14ac:dyDescent="0.2">
      <c r="J724" s="18"/>
      <c r="K724" s="18"/>
    </row>
    <row r="725" spans="10:11" x14ac:dyDescent="0.2">
      <c r="J725" s="18"/>
      <c r="K725" s="18"/>
    </row>
    <row r="726" spans="10:11" x14ac:dyDescent="0.2">
      <c r="J726" s="18"/>
      <c r="K726" s="18"/>
    </row>
    <row r="727" spans="10:11" x14ac:dyDescent="0.2">
      <c r="J727" s="18"/>
      <c r="K727" s="18"/>
    </row>
    <row r="728" spans="10:11" x14ac:dyDescent="0.2">
      <c r="J728" s="18"/>
      <c r="K728" s="18"/>
    </row>
    <row r="729" spans="10:11" x14ac:dyDescent="0.2">
      <c r="J729" s="18"/>
      <c r="K729" s="18"/>
    </row>
    <row r="730" spans="10:11" x14ac:dyDescent="0.2">
      <c r="J730" s="18"/>
      <c r="K730" s="18"/>
    </row>
    <row r="731" spans="10:11" x14ac:dyDescent="0.2">
      <c r="J731" s="18"/>
      <c r="K731" s="18"/>
    </row>
    <row r="732" spans="10:11" x14ac:dyDescent="0.2">
      <c r="J732" s="18"/>
      <c r="K732" s="18"/>
    </row>
    <row r="733" spans="10:11" x14ac:dyDescent="0.2">
      <c r="J733" s="18"/>
      <c r="K733" s="18"/>
    </row>
    <row r="734" spans="10:11" x14ac:dyDescent="0.2">
      <c r="J734" s="18"/>
      <c r="K734" s="18"/>
    </row>
    <row r="735" spans="10:11" x14ac:dyDescent="0.2">
      <c r="J735" s="18"/>
      <c r="K735" s="18"/>
    </row>
    <row r="736" spans="10:11" x14ac:dyDescent="0.2">
      <c r="J736" s="18"/>
      <c r="K736" s="18"/>
    </row>
    <row r="737" spans="10:11" x14ac:dyDescent="0.2">
      <c r="J737" s="18"/>
      <c r="K737" s="18"/>
    </row>
    <row r="738" spans="10:11" x14ac:dyDescent="0.2">
      <c r="J738" s="18"/>
      <c r="K738" s="18"/>
    </row>
    <row r="739" spans="10:11" x14ac:dyDescent="0.2">
      <c r="J739" s="18"/>
      <c r="K739" s="18"/>
    </row>
    <row r="740" spans="10:11" x14ac:dyDescent="0.2">
      <c r="J740" s="18"/>
      <c r="K740" s="18"/>
    </row>
    <row r="741" spans="10:11" x14ac:dyDescent="0.2">
      <c r="J741" s="18"/>
      <c r="K741" s="18"/>
    </row>
    <row r="742" spans="10:11" x14ac:dyDescent="0.2">
      <c r="J742" s="18"/>
      <c r="K742" s="18"/>
    </row>
    <row r="743" spans="10:11" x14ac:dyDescent="0.2">
      <c r="J743" s="18"/>
      <c r="K743" s="18"/>
    </row>
    <row r="744" spans="10:11" x14ac:dyDescent="0.2">
      <c r="J744" s="18"/>
      <c r="K744" s="18"/>
    </row>
    <row r="745" spans="10:11" x14ac:dyDescent="0.2">
      <c r="J745" s="18"/>
      <c r="K745" s="18"/>
    </row>
    <row r="746" spans="10:11" x14ac:dyDescent="0.2">
      <c r="J746" s="18"/>
      <c r="K746" s="18"/>
    </row>
    <row r="747" spans="10:11" x14ac:dyDescent="0.2">
      <c r="J747" s="18"/>
      <c r="K747" s="18"/>
    </row>
    <row r="748" spans="10:11" x14ac:dyDescent="0.2">
      <c r="J748" s="18"/>
      <c r="K748" s="18"/>
    </row>
    <row r="749" spans="10:11" x14ac:dyDescent="0.2">
      <c r="J749" s="18"/>
      <c r="K749" s="18"/>
    </row>
    <row r="750" spans="10:11" x14ac:dyDescent="0.2">
      <c r="J750" s="18"/>
      <c r="K750" s="18"/>
    </row>
    <row r="751" spans="10:11" x14ac:dyDescent="0.2">
      <c r="J751" s="18"/>
      <c r="K751" s="18"/>
    </row>
    <row r="752" spans="10:11" x14ac:dyDescent="0.2">
      <c r="J752" s="18"/>
      <c r="K752" s="18"/>
    </row>
    <row r="753" spans="10:11" x14ac:dyDescent="0.2">
      <c r="J753" s="18"/>
      <c r="K753" s="18"/>
    </row>
    <row r="754" spans="10:11" x14ac:dyDescent="0.2">
      <c r="J754" s="18"/>
      <c r="K754" s="18"/>
    </row>
    <row r="755" spans="10:11" x14ac:dyDescent="0.2">
      <c r="J755" s="18"/>
      <c r="K755" s="18"/>
    </row>
    <row r="756" spans="10:11" x14ac:dyDescent="0.2">
      <c r="J756" s="18"/>
      <c r="K756" s="18"/>
    </row>
    <row r="757" spans="10:11" x14ac:dyDescent="0.2">
      <c r="J757" s="18"/>
      <c r="K757" s="18"/>
    </row>
    <row r="758" spans="10:11" x14ac:dyDescent="0.2">
      <c r="J758" s="18"/>
      <c r="K758" s="18"/>
    </row>
    <row r="759" spans="10:11" x14ac:dyDescent="0.2">
      <c r="J759" s="18"/>
      <c r="K759" s="18"/>
    </row>
    <row r="760" spans="10:11" x14ac:dyDescent="0.2">
      <c r="J760" s="18"/>
      <c r="K760" s="18"/>
    </row>
    <row r="761" spans="10:11" x14ac:dyDescent="0.2">
      <c r="J761" s="18"/>
      <c r="K761" s="18"/>
    </row>
    <row r="762" spans="10:11" x14ac:dyDescent="0.2">
      <c r="J762" s="18"/>
      <c r="K762" s="18"/>
    </row>
    <row r="763" spans="10:11" x14ac:dyDescent="0.2">
      <c r="J763" s="18"/>
      <c r="K763" s="18"/>
    </row>
    <row r="764" spans="10:11" x14ac:dyDescent="0.2">
      <c r="J764" s="18"/>
      <c r="K764" s="18"/>
    </row>
    <row r="765" spans="10:11" x14ac:dyDescent="0.2">
      <c r="J765" s="18"/>
      <c r="K765" s="18"/>
    </row>
    <row r="766" spans="10:11" x14ac:dyDescent="0.2">
      <c r="J766" s="18"/>
      <c r="K766" s="18"/>
    </row>
    <row r="767" spans="10:11" x14ac:dyDescent="0.2">
      <c r="J767" s="18"/>
      <c r="K767" s="18"/>
    </row>
    <row r="768" spans="10:11" x14ac:dyDescent="0.2">
      <c r="J768" s="18"/>
      <c r="K768" s="18"/>
    </row>
    <row r="769" spans="10:11" x14ac:dyDescent="0.2">
      <c r="J769" s="18"/>
      <c r="K769" s="18"/>
    </row>
    <row r="770" spans="10:11" x14ac:dyDescent="0.2">
      <c r="J770" s="18"/>
      <c r="K770" s="18"/>
    </row>
    <row r="771" spans="10:11" x14ac:dyDescent="0.2">
      <c r="J771" s="18"/>
      <c r="K771" s="18"/>
    </row>
    <row r="772" spans="10:11" x14ac:dyDescent="0.2">
      <c r="J772" s="18"/>
      <c r="K772" s="18"/>
    </row>
    <row r="773" spans="10:11" x14ac:dyDescent="0.2">
      <c r="J773" s="18"/>
      <c r="K773" s="18"/>
    </row>
    <row r="774" spans="10:11" x14ac:dyDescent="0.2">
      <c r="J774" s="18"/>
      <c r="K774" s="18"/>
    </row>
    <row r="775" spans="10:11" x14ac:dyDescent="0.2">
      <c r="J775" s="18"/>
      <c r="K775" s="18"/>
    </row>
    <row r="776" spans="10:11" x14ac:dyDescent="0.2">
      <c r="J776" s="18"/>
      <c r="K776" s="18"/>
    </row>
    <row r="777" spans="10:11" x14ac:dyDescent="0.2">
      <c r="J777" s="18"/>
      <c r="K777" s="18"/>
    </row>
    <row r="778" spans="10:11" x14ac:dyDescent="0.2">
      <c r="J778" s="18"/>
      <c r="K778" s="18"/>
    </row>
    <row r="779" spans="10:11" x14ac:dyDescent="0.2">
      <c r="J779" s="18"/>
      <c r="K779" s="18"/>
    </row>
    <row r="780" spans="10:11" x14ac:dyDescent="0.2">
      <c r="J780" s="18"/>
      <c r="K780" s="18"/>
    </row>
    <row r="781" spans="10:11" x14ac:dyDescent="0.2">
      <c r="J781" s="18"/>
      <c r="K781" s="18"/>
    </row>
    <row r="782" spans="10:11" x14ac:dyDescent="0.2">
      <c r="J782" s="18"/>
      <c r="K782" s="18"/>
    </row>
    <row r="783" spans="10:11" x14ac:dyDescent="0.2">
      <c r="J783" s="18"/>
      <c r="K783" s="18"/>
    </row>
    <row r="784" spans="10:11" x14ac:dyDescent="0.2">
      <c r="J784" s="18"/>
      <c r="K784" s="18"/>
    </row>
    <row r="785" spans="10:11" x14ac:dyDescent="0.2">
      <c r="J785" s="18"/>
      <c r="K785" s="18"/>
    </row>
    <row r="786" spans="10:11" x14ac:dyDescent="0.2">
      <c r="J786" s="18"/>
      <c r="K786" s="18"/>
    </row>
    <row r="787" spans="10:11" x14ac:dyDescent="0.2">
      <c r="J787" s="18"/>
      <c r="K787" s="18"/>
    </row>
    <row r="788" spans="10:11" x14ac:dyDescent="0.2">
      <c r="J788" s="18"/>
      <c r="K788" s="18"/>
    </row>
    <row r="789" spans="10:11" x14ac:dyDescent="0.2">
      <c r="J789" s="18"/>
      <c r="K789" s="18"/>
    </row>
    <row r="790" spans="10:11" x14ac:dyDescent="0.2">
      <c r="J790" s="18"/>
      <c r="K790" s="18"/>
    </row>
    <row r="791" spans="10:11" x14ac:dyDescent="0.2">
      <c r="J791" s="18"/>
      <c r="K791" s="18"/>
    </row>
    <row r="792" spans="10:11" x14ac:dyDescent="0.2">
      <c r="J792" s="18"/>
      <c r="K792" s="18"/>
    </row>
    <row r="793" spans="10:11" x14ac:dyDescent="0.2">
      <c r="J793" s="18"/>
      <c r="K793" s="18"/>
    </row>
    <row r="794" spans="10:11" x14ac:dyDescent="0.2">
      <c r="J794" s="18"/>
      <c r="K794" s="18"/>
    </row>
    <row r="795" spans="10:11" x14ac:dyDescent="0.2">
      <c r="J795" s="18"/>
      <c r="K795" s="18"/>
    </row>
    <row r="796" spans="10:11" x14ac:dyDescent="0.2">
      <c r="J796" s="18"/>
      <c r="K796" s="18"/>
    </row>
    <row r="797" spans="10:11" x14ac:dyDescent="0.2">
      <c r="J797" s="18"/>
      <c r="K797" s="18"/>
    </row>
    <row r="798" spans="10:11" x14ac:dyDescent="0.2">
      <c r="J798" s="18"/>
      <c r="K798" s="18"/>
    </row>
    <row r="799" spans="10:11" x14ac:dyDescent="0.2">
      <c r="J799" s="18"/>
      <c r="K799" s="18"/>
    </row>
    <row r="800" spans="10:11" x14ac:dyDescent="0.2">
      <c r="J800" s="18"/>
      <c r="K800" s="18"/>
    </row>
    <row r="801" spans="10:11" x14ac:dyDescent="0.2">
      <c r="J801" s="18"/>
      <c r="K801" s="18"/>
    </row>
    <row r="802" spans="10:11" x14ac:dyDescent="0.2">
      <c r="J802" s="18"/>
      <c r="K802" s="18"/>
    </row>
    <row r="803" spans="10:11" x14ac:dyDescent="0.2">
      <c r="J803" s="18"/>
      <c r="K803" s="18"/>
    </row>
    <row r="804" spans="10:11" x14ac:dyDescent="0.2">
      <c r="J804" s="18"/>
      <c r="K804" s="18"/>
    </row>
    <row r="805" spans="10:11" x14ac:dyDescent="0.2">
      <c r="J805" s="18"/>
      <c r="K805" s="18"/>
    </row>
    <row r="806" spans="10:11" x14ac:dyDescent="0.2">
      <c r="J806" s="18"/>
      <c r="K806" s="18"/>
    </row>
    <row r="807" spans="10:11" x14ac:dyDescent="0.2">
      <c r="J807" s="18"/>
      <c r="K807" s="18"/>
    </row>
    <row r="808" spans="10:11" x14ac:dyDescent="0.2">
      <c r="J808" s="18"/>
      <c r="K808" s="18"/>
    </row>
    <row r="809" spans="10:11" x14ac:dyDescent="0.2">
      <c r="J809" s="18"/>
      <c r="K809" s="18"/>
    </row>
    <row r="810" spans="10:11" x14ac:dyDescent="0.2">
      <c r="J810" s="18"/>
      <c r="K810" s="18"/>
    </row>
    <row r="811" spans="10:11" x14ac:dyDescent="0.2">
      <c r="J811" s="18"/>
      <c r="K811" s="18"/>
    </row>
    <row r="812" spans="10:11" x14ac:dyDescent="0.2">
      <c r="J812" s="18"/>
      <c r="K812" s="18"/>
    </row>
    <row r="813" spans="10:11" x14ac:dyDescent="0.2">
      <c r="J813" s="18"/>
      <c r="K813" s="18"/>
    </row>
    <row r="814" spans="10:11" x14ac:dyDescent="0.2">
      <c r="J814" s="18"/>
      <c r="K814" s="18"/>
    </row>
    <row r="815" spans="10:11" x14ac:dyDescent="0.2">
      <c r="J815" s="18"/>
      <c r="K815" s="18"/>
    </row>
    <row r="816" spans="10:11" x14ac:dyDescent="0.2">
      <c r="J816" s="18"/>
      <c r="K816" s="18"/>
    </row>
    <row r="817" spans="10:11" x14ac:dyDescent="0.2">
      <c r="J817" s="18"/>
      <c r="K817" s="18"/>
    </row>
    <row r="818" spans="10:11" x14ac:dyDescent="0.2">
      <c r="J818" s="18"/>
      <c r="K818" s="18"/>
    </row>
    <row r="819" spans="10:11" x14ac:dyDescent="0.2">
      <c r="J819" s="18"/>
      <c r="K819" s="18"/>
    </row>
    <row r="820" spans="10:11" x14ac:dyDescent="0.2">
      <c r="J820" s="18"/>
      <c r="K820" s="18"/>
    </row>
    <row r="821" spans="10:11" x14ac:dyDescent="0.2">
      <c r="J821" s="18"/>
      <c r="K821" s="18"/>
    </row>
    <row r="822" spans="10:11" x14ac:dyDescent="0.2">
      <c r="J822" s="18"/>
      <c r="K822" s="18"/>
    </row>
    <row r="823" spans="10:11" x14ac:dyDescent="0.2">
      <c r="J823" s="18"/>
      <c r="K823" s="18"/>
    </row>
    <row r="824" spans="10:11" x14ac:dyDescent="0.2">
      <c r="J824" s="18"/>
      <c r="K824" s="18"/>
    </row>
    <row r="825" spans="10:11" x14ac:dyDescent="0.2">
      <c r="J825" s="18"/>
      <c r="K825" s="18"/>
    </row>
    <row r="826" spans="10:11" x14ac:dyDescent="0.2">
      <c r="J826" s="18"/>
      <c r="K826" s="18"/>
    </row>
    <row r="827" spans="10:11" x14ac:dyDescent="0.2">
      <c r="J827" s="18"/>
      <c r="K827" s="18"/>
    </row>
    <row r="828" spans="10:11" x14ac:dyDescent="0.2">
      <c r="J828" s="18"/>
      <c r="K828" s="18"/>
    </row>
    <row r="829" spans="10:11" x14ac:dyDescent="0.2">
      <c r="J829" s="18"/>
      <c r="K829" s="18"/>
    </row>
    <row r="830" spans="10:11" x14ac:dyDescent="0.2">
      <c r="J830" s="18"/>
      <c r="K830" s="18"/>
    </row>
    <row r="831" spans="10:11" x14ac:dyDescent="0.2">
      <c r="J831" s="18"/>
      <c r="K831" s="18"/>
    </row>
    <row r="832" spans="10:11" x14ac:dyDescent="0.2">
      <c r="J832" s="18"/>
      <c r="K832" s="18"/>
    </row>
    <row r="833" spans="10:11" x14ac:dyDescent="0.2">
      <c r="J833" s="18"/>
      <c r="K833" s="18"/>
    </row>
    <row r="834" spans="10:11" x14ac:dyDescent="0.2">
      <c r="J834" s="18"/>
      <c r="K834" s="18"/>
    </row>
    <row r="835" spans="10:11" x14ac:dyDescent="0.2">
      <c r="J835" s="18"/>
      <c r="K835" s="18"/>
    </row>
    <row r="836" spans="10:11" x14ac:dyDescent="0.2">
      <c r="J836" s="18"/>
      <c r="K836" s="18"/>
    </row>
    <row r="837" spans="10:11" x14ac:dyDescent="0.2">
      <c r="J837" s="18"/>
      <c r="K837" s="18"/>
    </row>
    <row r="838" spans="10:11" x14ac:dyDescent="0.2">
      <c r="J838" s="18"/>
      <c r="K838" s="18"/>
    </row>
    <row r="839" spans="10:11" x14ac:dyDescent="0.2">
      <c r="J839" s="18"/>
      <c r="K839" s="18"/>
    </row>
    <row r="840" spans="10:11" x14ac:dyDescent="0.2">
      <c r="J840" s="18"/>
      <c r="K840" s="18"/>
    </row>
    <row r="841" spans="10:11" x14ac:dyDescent="0.2">
      <c r="J841" s="18"/>
      <c r="K841" s="18"/>
    </row>
    <row r="842" spans="10:11" x14ac:dyDescent="0.2">
      <c r="J842" s="18"/>
      <c r="K842" s="18"/>
    </row>
    <row r="843" spans="10:11" x14ac:dyDescent="0.2">
      <c r="J843" s="18"/>
      <c r="K843" s="18"/>
    </row>
    <row r="844" spans="10:11" x14ac:dyDescent="0.2">
      <c r="J844" s="18"/>
      <c r="K844" s="18"/>
    </row>
    <row r="845" spans="10:11" x14ac:dyDescent="0.2">
      <c r="J845" s="18"/>
      <c r="K845" s="18"/>
    </row>
    <row r="846" spans="10:11" x14ac:dyDescent="0.2">
      <c r="J846" s="18"/>
      <c r="K846" s="18"/>
    </row>
    <row r="847" spans="10:11" x14ac:dyDescent="0.2">
      <c r="J847" s="18"/>
      <c r="K847" s="18"/>
    </row>
    <row r="848" spans="10:11" x14ac:dyDescent="0.2">
      <c r="J848" s="18"/>
      <c r="K848" s="18"/>
    </row>
    <row r="849" spans="10:11" x14ac:dyDescent="0.2">
      <c r="J849" s="18"/>
      <c r="K849" s="18"/>
    </row>
    <row r="850" spans="10:11" x14ac:dyDescent="0.2">
      <c r="J850" s="18"/>
      <c r="K850" s="18"/>
    </row>
    <row r="851" spans="10:11" x14ac:dyDescent="0.2">
      <c r="J851" s="18"/>
      <c r="K851" s="18"/>
    </row>
    <row r="852" spans="10:11" x14ac:dyDescent="0.2">
      <c r="J852" s="18"/>
      <c r="K852" s="18"/>
    </row>
    <row r="853" spans="10:11" x14ac:dyDescent="0.2">
      <c r="J853" s="18"/>
      <c r="K853" s="18"/>
    </row>
    <row r="854" spans="10:11" x14ac:dyDescent="0.2">
      <c r="J854" s="18"/>
      <c r="K854" s="18"/>
    </row>
    <row r="855" spans="10:11" x14ac:dyDescent="0.2">
      <c r="J855" s="18"/>
      <c r="K855" s="18"/>
    </row>
    <row r="856" spans="10:11" x14ac:dyDescent="0.2">
      <c r="J856" s="18"/>
      <c r="K856" s="18"/>
    </row>
    <row r="857" spans="10:11" x14ac:dyDescent="0.2">
      <c r="J857" s="18"/>
      <c r="K857" s="18"/>
    </row>
    <row r="858" spans="10:11" x14ac:dyDescent="0.2">
      <c r="J858" s="18"/>
      <c r="K858" s="18"/>
    </row>
    <row r="859" spans="10:11" x14ac:dyDescent="0.2">
      <c r="J859" s="18"/>
      <c r="K859" s="18"/>
    </row>
    <row r="860" spans="10:11" x14ac:dyDescent="0.2">
      <c r="J860" s="18"/>
      <c r="K860" s="18"/>
    </row>
    <row r="861" spans="10:11" x14ac:dyDescent="0.2">
      <c r="J861" s="18"/>
      <c r="K861" s="18"/>
    </row>
    <row r="862" spans="10:11" x14ac:dyDescent="0.2">
      <c r="J862" s="18"/>
      <c r="K862" s="18"/>
    </row>
    <row r="863" spans="10:11" x14ac:dyDescent="0.2">
      <c r="J863" s="18"/>
      <c r="K863" s="18"/>
    </row>
    <row r="864" spans="10:11" x14ac:dyDescent="0.2">
      <c r="J864" s="18"/>
      <c r="K864" s="18"/>
    </row>
    <row r="865" spans="10:11" x14ac:dyDescent="0.2">
      <c r="J865" s="18"/>
      <c r="K865" s="18"/>
    </row>
    <row r="866" spans="10:11" x14ac:dyDescent="0.2">
      <c r="J866" s="18"/>
      <c r="K866" s="18"/>
    </row>
    <row r="867" spans="10:11" x14ac:dyDescent="0.2">
      <c r="J867" s="18"/>
      <c r="K867" s="18"/>
    </row>
    <row r="868" spans="10:11" x14ac:dyDescent="0.2">
      <c r="J868" s="18"/>
      <c r="K868" s="18"/>
    </row>
    <row r="869" spans="10:11" x14ac:dyDescent="0.2">
      <c r="J869" s="18"/>
      <c r="K869" s="18"/>
    </row>
    <row r="870" spans="10:11" x14ac:dyDescent="0.2">
      <c r="J870" s="18"/>
      <c r="K870" s="18"/>
    </row>
    <row r="871" spans="10:11" x14ac:dyDescent="0.2">
      <c r="J871" s="18"/>
      <c r="K871" s="18"/>
    </row>
    <row r="872" spans="10:11" x14ac:dyDescent="0.2">
      <c r="J872" s="18"/>
      <c r="K872" s="18"/>
    </row>
    <row r="873" spans="10:11" x14ac:dyDescent="0.2">
      <c r="J873" s="18"/>
      <c r="K873" s="18"/>
    </row>
    <row r="874" spans="10:11" x14ac:dyDescent="0.2">
      <c r="J874" s="18"/>
      <c r="K874" s="18"/>
    </row>
    <row r="875" spans="10:11" x14ac:dyDescent="0.2">
      <c r="J875" s="18"/>
      <c r="K875" s="18"/>
    </row>
    <row r="876" spans="10:11" x14ac:dyDescent="0.2">
      <c r="J876" s="18"/>
      <c r="K876" s="18"/>
    </row>
    <row r="877" spans="10:11" x14ac:dyDescent="0.2">
      <c r="J877" s="18"/>
      <c r="K877" s="18"/>
    </row>
    <row r="878" spans="10:11" x14ac:dyDescent="0.2">
      <c r="J878" s="18"/>
      <c r="K878" s="18"/>
    </row>
    <row r="879" spans="10:11" x14ac:dyDescent="0.2">
      <c r="J879" s="18"/>
      <c r="K879" s="18"/>
    </row>
    <row r="880" spans="10:11" x14ac:dyDescent="0.2">
      <c r="J880" s="18"/>
      <c r="K880" s="18"/>
    </row>
    <row r="881" spans="10:11" x14ac:dyDescent="0.2">
      <c r="J881" s="18"/>
      <c r="K881" s="18"/>
    </row>
    <row r="882" spans="10:11" x14ac:dyDescent="0.2">
      <c r="J882" s="18"/>
      <c r="K882" s="18"/>
    </row>
    <row r="883" spans="10:11" x14ac:dyDescent="0.2">
      <c r="J883" s="18"/>
      <c r="K883" s="18"/>
    </row>
    <row r="884" spans="10:11" x14ac:dyDescent="0.2">
      <c r="J884" s="18"/>
      <c r="K884" s="18"/>
    </row>
    <row r="885" spans="10:11" x14ac:dyDescent="0.2">
      <c r="J885" s="18"/>
      <c r="K885" s="18"/>
    </row>
    <row r="886" spans="10:11" x14ac:dyDescent="0.2">
      <c r="J886" s="18"/>
      <c r="K886" s="18"/>
    </row>
    <row r="887" spans="10:11" x14ac:dyDescent="0.2">
      <c r="J887" s="18"/>
      <c r="K887" s="18"/>
    </row>
    <row r="888" spans="10:11" x14ac:dyDescent="0.2">
      <c r="J888" s="18"/>
      <c r="K888" s="18"/>
    </row>
    <row r="889" spans="10:11" x14ac:dyDescent="0.2">
      <c r="J889" s="18"/>
      <c r="K889" s="18"/>
    </row>
    <row r="890" spans="10:11" x14ac:dyDescent="0.2">
      <c r="J890" s="18"/>
      <c r="K890" s="18"/>
    </row>
    <row r="891" spans="10:11" x14ac:dyDescent="0.2">
      <c r="J891" s="18"/>
      <c r="K891" s="18"/>
    </row>
    <row r="892" spans="10:11" x14ac:dyDescent="0.2">
      <c r="J892" s="18"/>
      <c r="K892" s="18"/>
    </row>
    <row r="893" spans="10:11" x14ac:dyDescent="0.2">
      <c r="J893" s="18"/>
      <c r="K893" s="18"/>
    </row>
    <row r="894" spans="10:11" x14ac:dyDescent="0.2">
      <c r="J894" s="18"/>
      <c r="K894" s="18"/>
    </row>
    <row r="895" spans="10:11" x14ac:dyDescent="0.2">
      <c r="J895" s="18"/>
      <c r="K895" s="18"/>
    </row>
    <row r="896" spans="10:11" x14ac:dyDescent="0.2">
      <c r="J896" s="18"/>
      <c r="K896" s="18"/>
    </row>
    <row r="897" spans="10:11" x14ac:dyDescent="0.2">
      <c r="J897" s="18"/>
      <c r="K897" s="18"/>
    </row>
    <row r="898" spans="10:11" x14ac:dyDescent="0.2">
      <c r="J898" s="18"/>
      <c r="K898" s="18"/>
    </row>
    <row r="899" spans="10:11" x14ac:dyDescent="0.2">
      <c r="J899" s="18"/>
      <c r="K899" s="18"/>
    </row>
    <row r="900" spans="10:11" x14ac:dyDescent="0.2">
      <c r="J900" s="18"/>
      <c r="K900" s="18"/>
    </row>
    <row r="901" spans="10:11" x14ac:dyDescent="0.2">
      <c r="J901" s="18"/>
      <c r="K901" s="18"/>
    </row>
    <row r="902" spans="10:11" x14ac:dyDescent="0.2">
      <c r="J902" s="18"/>
      <c r="K902" s="18"/>
    </row>
    <row r="903" spans="10:11" x14ac:dyDescent="0.2">
      <c r="J903" s="18"/>
      <c r="K903" s="18"/>
    </row>
    <row r="904" spans="10:11" x14ac:dyDescent="0.2">
      <c r="J904" s="18"/>
      <c r="K904" s="18"/>
    </row>
    <row r="905" spans="10:11" x14ac:dyDescent="0.2">
      <c r="J905" s="18"/>
      <c r="K905" s="18"/>
    </row>
    <row r="906" spans="10:11" x14ac:dyDescent="0.2">
      <c r="J906" s="18"/>
      <c r="K906" s="18"/>
    </row>
    <row r="907" spans="10:11" x14ac:dyDescent="0.2">
      <c r="J907" s="18"/>
      <c r="K907" s="18"/>
    </row>
    <row r="908" spans="10:11" x14ac:dyDescent="0.2">
      <c r="J908" s="18"/>
      <c r="K908" s="18"/>
    </row>
    <row r="909" spans="10:11" x14ac:dyDescent="0.2">
      <c r="J909" s="18"/>
      <c r="K909" s="18"/>
    </row>
    <row r="910" spans="10:11" x14ac:dyDescent="0.2">
      <c r="J910" s="18"/>
      <c r="K910" s="18"/>
    </row>
    <row r="911" spans="10:11" x14ac:dyDescent="0.2">
      <c r="J911" s="18"/>
      <c r="K911" s="18"/>
    </row>
    <row r="912" spans="10:11" x14ac:dyDescent="0.2">
      <c r="J912" s="18"/>
      <c r="K912" s="18"/>
    </row>
    <row r="913" spans="10:11" x14ac:dyDescent="0.2">
      <c r="J913" s="18"/>
      <c r="K913" s="18"/>
    </row>
    <row r="914" spans="10:11" x14ac:dyDescent="0.2">
      <c r="J914" s="18"/>
      <c r="K914" s="18"/>
    </row>
    <row r="915" spans="10:11" x14ac:dyDescent="0.2">
      <c r="J915" s="18"/>
      <c r="K915" s="18"/>
    </row>
    <row r="916" spans="10:11" x14ac:dyDescent="0.2">
      <c r="J916" s="18"/>
      <c r="K916" s="18"/>
    </row>
    <row r="917" spans="10:11" x14ac:dyDescent="0.2">
      <c r="J917" s="18"/>
      <c r="K917" s="18"/>
    </row>
    <row r="918" spans="10:11" x14ac:dyDescent="0.2">
      <c r="J918" s="18"/>
      <c r="K918" s="18"/>
    </row>
    <row r="919" spans="10:11" x14ac:dyDescent="0.2">
      <c r="J919" s="18"/>
      <c r="K919" s="18"/>
    </row>
    <row r="920" spans="10:11" x14ac:dyDescent="0.2">
      <c r="J920" s="18"/>
      <c r="K920" s="18"/>
    </row>
    <row r="921" spans="10:11" x14ac:dyDescent="0.2">
      <c r="J921" s="18"/>
      <c r="K921" s="18"/>
    </row>
    <row r="922" spans="10:11" x14ac:dyDescent="0.2">
      <c r="J922" s="18"/>
      <c r="K922" s="18"/>
    </row>
    <row r="923" spans="10:11" x14ac:dyDescent="0.2">
      <c r="J923" s="18"/>
      <c r="K923" s="18"/>
    </row>
    <row r="924" spans="10:11" x14ac:dyDescent="0.2">
      <c r="J924" s="18"/>
      <c r="K924" s="18"/>
    </row>
    <row r="925" spans="10:11" x14ac:dyDescent="0.2">
      <c r="J925" s="18"/>
      <c r="K925" s="18"/>
    </row>
    <row r="926" spans="10:11" x14ac:dyDescent="0.2">
      <c r="J926" s="18"/>
      <c r="K926" s="18"/>
    </row>
    <row r="927" spans="10:11" x14ac:dyDescent="0.2">
      <c r="J927" s="18"/>
      <c r="K927" s="18"/>
    </row>
    <row r="928" spans="10:11" x14ac:dyDescent="0.2">
      <c r="J928" s="18"/>
      <c r="K928" s="18"/>
    </row>
    <row r="929" spans="10:11" x14ac:dyDescent="0.2">
      <c r="J929" s="18"/>
      <c r="K929" s="18"/>
    </row>
    <row r="930" spans="10:11" x14ac:dyDescent="0.2">
      <c r="J930" s="18"/>
      <c r="K930" s="18"/>
    </row>
    <row r="931" spans="10:11" x14ac:dyDescent="0.2">
      <c r="J931" s="18"/>
      <c r="K931" s="18"/>
    </row>
    <row r="932" spans="10:11" x14ac:dyDescent="0.2">
      <c r="J932" s="18"/>
      <c r="K932" s="18"/>
    </row>
    <row r="933" spans="10:11" x14ac:dyDescent="0.2">
      <c r="J933" s="18"/>
      <c r="K933" s="18"/>
    </row>
    <row r="934" spans="10:11" x14ac:dyDescent="0.2">
      <c r="J934" s="18"/>
      <c r="K934" s="18"/>
    </row>
    <row r="935" spans="10:11" x14ac:dyDescent="0.2">
      <c r="J935" s="18"/>
      <c r="K935" s="18"/>
    </row>
    <row r="936" spans="10:11" x14ac:dyDescent="0.2">
      <c r="J936" s="18"/>
      <c r="K936" s="18"/>
    </row>
    <row r="937" spans="10:11" x14ac:dyDescent="0.2">
      <c r="J937" s="18"/>
      <c r="K937" s="18"/>
    </row>
    <row r="938" spans="10:11" x14ac:dyDescent="0.2">
      <c r="J938" s="18"/>
      <c r="K938" s="18"/>
    </row>
    <row r="939" spans="10:11" x14ac:dyDescent="0.2">
      <c r="J939" s="18"/>
      <c r="K939" s="18"/>
    </row>
    <row r="940" spans="10:11" x14ac:dyDescent="0.2">
      <c r="J940" s="18"/>
      <c r="K940" s="18"/>
    </row>
    <row r="941" spans="10:11" x14ac:dyDescent="0.2">
      <c r="J941" s="18"/>
      <c r="K941" s="18"/>
    </row>
    <row r="942" spans="10:11" x14ac:dyDescent="0.2">
      <c r="J942" s="18"/>
      <c r="K942" s="18"/>
    </row>
    <row r="943" spans="10:11" x14ac:dyDescent="0.2">
      <c r="J943" s="18"/>
      <c r="K943" s="18"/>
    </row>
    <row r="944" spans="10:11" x14ac:dyDescent="0.2">
      <c r="J944" s="18"/>
      <c r="K944" s="18"/>
    </row>
    <row r="945" spans="10:11" x14ac:dyDescent="0.2">
      <c r="J945" s="18"/>
      <c r="K945" s="18"/>
    </row>
    <row r="946" spans="10:11" x14ac:dyDescent="0.2">
      <c r="J946" s="18"/>
      <c r="K946" s="18"/>
    </row>
    <row r="947" spans="10:11" x14ac:dyDescent="0.2">
      <c r="J947" s="18"/>
      <c r="K947" s="18"/>
    </row>
    <row r="948" spans="10:11" x14ac:dyDescent="0.2">
      <c r="J948" s="18"/>
      <c r="K948" s="18"/>
    </row>
    <row r="949" spans="10:11" x14ac:dyDescent="0.2">
      <c r="J949" s="18"/>
      <c r="K949" s="18"/>
    </row>
    <row r="950" spans="10:11" x14ac:dyDescent="0.2">
      <c r="J950" s="18"/>
      <c r="K950" s="18"/>
    </row>
    <row r="951" spans="10:11" x14ac:dyDescent="0.2">
      <c r="J951" s="18"/>
      <c r="K951" s="18"/>
    </row>
    <row r="952" spans="10:11" x14ac:dyDescent="0.2">
      <c r="J952" s="18"/>
      <c r="K952" s="18"/>
    </row>
    <row r="953" spans="10:11" x14ac:dyDescent="0.2">
      <c r="J953" s="18"/>
      <c r="K953" s="18"/>
    </row>
    <row r="954" spans="10:11" x14ac:dyDescent="0.2">
      <c r="J954" s="18"/>
      <c r="K954" s="18"/>
    </row>
    <row r="955" spans="10:11" x14ac:dyDescent="0.2">
      <c r="J955" s="18"/>
      <c r="K955" s="18"/>
    </row>
    <row r="956" spans="10:11" x14ac:dyDescent="0.2">
      <c r="J956" s="18"/>
      <c r="K956" s="18"/>
    </row>
    <row r="957" spans="10:11" x14ac:dyDescent="0.2">
      <c r="J957" s="18"/>
      <c r="K957" s="18"/>
    </row>
    <row r="958" spans="10:11" x14ac:dyDescent="0.2">
      <c r="J958" s="18"/>
      <c r="K958" s="18"/>
    </row>
    <row r="959" spans="10:11" x14ac:dyDescent="0.2">
      <c r="J959" s="18"/>
      <c r="K959" s="18"/>
    </row>
    <row r="960" spans="10:11" x14ac:dyDescent="0.2">
      <c r="J960" s="18"/>
      <c r="K960" s="18"/>
    </row>
    <row r="961" spans="10:11" x14ac:dyDescent="0.2">
      <c r="J961" s="18"/>
      <c r="K961" s="18"/>
    </row>
    <row r="962" spans="10:11" x14ac:dyDescent="0.2">
      <c r="J962" s="18"/>
      <c r="K962" s="18"/>
    </row>
    <row r="963" spans="10:11" x14ac:dyDescent="0.2">
      <c r="J963" s="18"/>
      <c r="K963" s="18"/>
    </row>
    <row r="964" spans="10:11" x14ac:dyDescent="0.2">
      <c r="J964" s="18"/>
      <c r="K964" s="18"/>
    </row>
    <row r="965" spans="10:11" x14ac:dyDescent="0.2">
      <c r="J965" s="18"/>
      <c r="K965" s="18"/>
    </row>
    <row r="966" spans="10:11" x14ac:dyDescent="0.2">
      <c r="J966" s="18"/>
      <c r="K966" s="18"/>
    </row>
    <row r="967" spans="10:11" x14ac:dyDescent="0.2">
      <c r="J967" s="18"/>
      <c r="K967" s="18"/>
    </row>
    <row r="968" spans="10:11" x14ac:dyDescent="0.2">
      <c r="J968" s="18"/>
      <c r="K968" s="18"/>
    </row>
    <row r="969" spans="10:11" x14ac:dyDescent="0.2">
      <c r="J969" s="18"/>
      <c r="K969" s="18"/>
    </row>
    <row r="970" spans="10:11" x14ac:dyDescent="0.2">
      <c r="J970" s="18"/>
      <c r="K970" s="18"/>
    </row>
    <row r="971" spans="10:11" x14ac:dyDescent="0.2">
      <c r="J971" s="18"/>
      <c r="K971" s="18"/>
    </row>
    <row r="972" spans="10:11" x14ac:dyDescent="0.2">
      <c r="J972" s="18"/>
      <c r="K972" s="18"/>
    </row>
    <row r="973" spans="10:11" x14ac:dyDescent="0.2">
      <c r="J973" s="18"/>
      <c r="K973" s="18"/>
    </row>
    <row r="974" spans="10:11" x14ac:dyDescent="0.2">
      <c r="J974" s="18"/>
      <c r="K974" s="18"/>
    </row>
    <row r="975" spans="10:11" x14ac:dyDescent="0.2">
      <c r="J975" s="18"/>
      <c r="K975" s="18"/>
    </row>
    <row r="976" spans="10:11" x14ac:dyDescent="0.2">
      <c r="J976" s="18"/>
      <c r="K976" s="18"/>
    </row>
    <row r="977" spans="10:11" x14ac:dyDescent="0.2">
      <c r="J977" s="18"/>
      <c r="K977" s="18"/>
    </row>
    <row r="978" spans="10:11" x14ac:dyDescent="0.2">
      <c r="J978" s="18"/>
      <c r="K978" s="18"/>
    </row>
    <row r="979" spans="10:11" x14ac:dyDescent="0.2">
      <c r="J979" s="18"/>
      <c r="K979" s="18"/>
    </row>
    <row r="980" spans="10:11" x14ac:dyDescent="0.2">
      <c r="J980" s="18"/>
      <c r="K980" s="18"/>
    </row>
    <row r="981" spans="10:11" x14ac:dyDescent="0.2">
      <c r="J981" s="18"/>
      <c r="K981" s="18"/>
    </row>
    <row r="982" spans="10:11" x14ac:dyDescent="0.2">
      <c r="J982" s="18"/>
      <c r="K982" s="18"/>
    </row>
    <row r="983" spans="10:11" x14ac:dyDescent="0.2">
      <c r="J983" s="18"/>
      <c r="K983" s="18"/>
    </row>
    <row r="984" spans="10:11" x14ac:dyDescent="0.2">
      <c r="J984" s="18"/>
      <c r="K984" s="18"/>
    </row>
    <row r="985" spans="10:11" x14ac:dyDescent="0.2">
      <c r="J985" s="18"/>
      <c r="K985" s="18"/>
    </row>
    <row r="986" spans="10:11" x14ac:dyDescent="0.2">
      <c r="J986" s="18"/>
      <c r="K986" s="18"/>
    </row>
    <row r="987" spans="10:11" x14ac:dyDescent="0.2">
      <c r="J987" s="18"/>
      <c r="K987" s="18"/>
    </row>
    <row r="988" spans="10:11" x14ac:dyDescent="0.2">
      <c r="J988" s="18"/>
      <c r="K988" s="18"/>
    </row>
    <row r="989" spans="10:11" x14ac:dyDescent="0.2">
      <c r="J989" s="18"/>
      <c r="K989" s="18"/>
    </row>
    <row r="990" spans="10:11" x14ac:dyDescent="0.2">
      <c r="J990" s="18"/>
      <c r="K990" s="18"/>
    </row>
    <row r="991" spans="10:11" x14ac:dyDescent="0.2">
      <c r="J991" s="18"/>
      <c r="K991" s="18"/>
    </row>
    <row r="992" spans="10:11" x14ac:dyDescent="0.2">
      <c r="J992" s="18"/>
      <c r="K992" s="18"/>
    </row>
    <row r="993" spans="10:11" x14ac:dyDescent="0.2">
      <c r="J993" s="18"/>
      <c r="K993" s="18"/>
    </row>
    <row r="994" spans="10:11" x14ac:dyDescent="0.2">
      <c r="J994" s="18"/>
      <c r="K994" s="18"/>
    </row>
    <row r="995" spans="10:11" x14ac:dyDescent="0.2">
      <c r="J995" s="18"/>
      <c r="K995" s="18"/>
    </row>
    <row r="996" spans="10:11" x14ac:dyDescent="0.2">
      <c r="J996" s="18"/>
      <c r="K996" s="18"/>
    </row>
    <row r="997" spans="10:11" x14ac:dyDescent="0.2">
      <c r="J997" s="18"/>
      <c r="K997" s="18"/>
    </row>
    <row r="998" spans="10:11" x14ac:dyDescent="0.2">
      <c r="J998" s="18"/>
      <c r="K998" s="18"/>
    </row>
    <row r="999" spans="10:11" x14ac:dyDescent="0.2">
      <c r="J999" s="18"/>
      <c r="K999" s="18"/>
    </row>
    <row r="1000" spans="10:11" x14ac:dyDescent="0.2">
      <c r="J1000" s="18"/>
      <c r="K1000" s="18"/>
    </row>
    <row r="1001" spans="10:11" x14ac:dyDescent="0.2">
      <c r="J1001" s="18"/>
      <c r="K1001" s="18"/>
    </row>
    <row r="1002" spans="10:11" x14ac:dyDescent="0.2">
      <c r="J1002" s="18"/>
      <c r="K1002" s="18"/>
    </row>
    <row r="1003" spans="10:11" x14ac:dyDescent="0.2">
      <c r="J1003" s="18"/>
      <c r="K1003" s="18"/>
    </row>
    <row r="1004" spans="10:11" x14ac:dyDescent="0.2">
      <c r="J1004" s="18"/>
      <c r="K1004" s="18"/>
    </row>
    <row r="1005" spans="10:11" x14ac:dyDescent="0.2">
      <c r="J1005" s="18"/>
      <c r="K1005" s="18"/>
    </row>
    <row r="1006" spans="10:11" x14ac:dyDescent="0.2">
      <c r="J1006" s="18"/>
      <c r="K1006" s="18"/>
    </row>
    <row r="1007" spans="10:11" x14ac:dyDescent="0.2">
      <c r="J1007" s="18"/>
      <c r="K1007" s="18"/>
    </row>
    <row r="1008" spans="10:11" x14ac:dyDescent="0.2">
      <c r="J1008" s="18"/>
      <c r="K1008" s="18"/>
    </row>
    <row r="1009" spans="10:11" x14ac:dyDescent="0.2">
      <c r="J1009" s="18"/>
      <c r="K1009" s="18"/>
    </row>
    <row r="1010" spans="10:11" x14ac:dyDescent="0.2">
      <c r="J1010" s="18"/>
      <c r="K1010" s="18"/>
    </row>
    <row r="1011" spans="10:11" x14ac:dyDescent="0.2">
      <c r="J1011" s="18"/>
      <c r="K1011" s="18"/>
    </row>
    <row r="1012" spans="10:11" x14ac:dyDescent="0.2">
      <c r="J1012" s="18"/>
      <c r="K1012" s="18"/>
    </row>
    <row r="1013" spans="10:11" x14ac:dyDescent="0.2">
      <c r="J1013" s="18"/>
      <c r="K1013" s="18"/>
    </row>
    <row r="1014" spans="10:11" x14ac:dyDescent="0.2">
      <c r="J1014" s="18"/>
      <c r="K1014" s="18"/>
    </row>
    <row r="1015" spans="10:11" x14ac:dyDescent="0.2">
      <c r="J1015" s="18"/>
      <c r="K1015" s="18"/>
    </row>
    <row r="1016" spans="10:11" x14ac:dyDescent="0.2">
      <c r="J1016" s="18"/>
      <c r="K1016" s="18"/>
    </row>
    <row r="1017" spans="10:11" x14ac:dyDescent="0.2">
      <c r="J1017" s="18"/>
      <c r="K1017" s="18"/>
    </row>
    <row r="1018" spans="10:11" x14ac:dyDescent="0.2">
      <c r="J1018" s="18"/>
      <c r="K1018" s="18"/>
    </row>
    <row r="1019" spans="10:11" x14ac:dyDescent="0.2">
      <c r="J1019" s="18"/>
      <c r="K1019" s="18"/>
    </row>
    <row r="1020" spans="10:11" x14ac:dyDescent="0.2">
      <c r="J1020" s="18"/>
      <c r="K1020" s="18"/>
    </row>
    <row r="1021" spans="10:11" x14ac:dyDescent="0.2">
      <c r="J1021" s="18"/>
      <c r="K1021" s="18"/>
    </row>
    <row r="1022" spans="10:11" x14ac:dyDescent="0.2">
      <c r="J1022" s="18"/>
      <c r="K1022" s="18"/>
    </row>
    <row r="1023" spans="10:11" x14ac:dyDescent="0.2">
      <c r="J1023" s="18"/>
      <c r="K1023" s="18"/>
    </row>
    <row r="1024" spans="10:11" x14ac:dyDescent="0.2">
      <c r="J1024" s="18"/>
      <c r="K1024" s="18"/>
    </row>
    <row r="1025" spans="10:11" x14ac:dyDescent="0.2">
      <c r="J1025" s="18"/>
      <c r="K1025" s="18"/>
    </row>
    <row r="1026" spans="10:11" x14ac:dyDescent="0.2">
      <c r="J1026" s="18"/>
      <c r="K1026" s="18"/>
    </row>
    <row r="1027" spans="10:11" x14ac:dyDescent="0.2">
      <c r="J1027" s="18"/>
      <c r="K1027" s="18"/>
    </row>
    <row r="1028" spans="10:11" x14ac:dyDescent="0.2">
      <c r="J1028" s="18"/>
      <c r="K1028" s="18"/>
    </row>
    <row r="1029" spans="10:11" x14ac:dyDescent="0.2">
      <c r="J1029" s="18"/>
      <c r="K1029" s="18"/>
    </row>
    <row r="1030" spans="10:11" x14ac:dyDescent="0.2">
      <c r="J1030" s="18"/>
      <c r="K1030" s="18"/>
    </row>
    <row r="1031" spans="10:11" x14ac:dyDescent="0.2">
      <c r="J1031" s="18"/>
      <c r="K1031" s="18"/>
    </row>
    <row r="1032" spans="10:11" x14ac:dyDescent="0.2">
      <c r="J1032" s="18"/>
      <c r="K1032" s="18"/>
    </row>
    <row r="1033" spans="10:11" x14ac:dyDescent="0.2">
      <c r="J1033" s="18"/>
      <c r="K1033" s="18"/>
    </row>
    <row r="1034" spans="10:11" x14ac:dyDescent="0.2">
      <c r="J1034" s="18"/>
      <c r="K1034" s="18"/>
    </row>
    <row r="1035" spans="10:11" x14ac:dyDescent="0.2">
      <c r="J1035" s="18"/>
      <c r="K1035" s="18"/>
    </row>
    <row r="1036" spans="10:11" x14ac:dyDescent="0.2">
      <c r="J1036" s="18"/>
      <c r="K1036" s="18"/>
    </row>
    <row r="1037" spans="10:11" x14ac:dyDescent="0.2">
      <c r="J1037" s="18"/>
      <c r="K1037" s="18"/>
    </row>
    <row r="1038" spans="10:11" x14ac:dyDescent="0.2">
      <c r="J1038" s="18"/>
      <c r="K1038" s="18"/>
    </row>
    <row r="1039" spans="10:11" x14ac:dyDescent="0.2">
      <c r="J1039" s="18"/>
      <c r="K1039" s="18"/>
    </row>
    <row r="1040" spans="10:11" x14ac:dyDescent="0.2">
      <c r="J1040" s="18"/>
      <c r="K1040" s="18"/>
    </row>
    <row r="1041" spans="10:11" x14ac:dyDescent="0.2">
      <c r="J1041" s="18"/>
      <c r="K1041" s="18"/>
    </row>
    <row r="1042" spans="10:11" x14ac:dyDescent="0.2">
      <c r="J1042" s="18"/>
      <c r="K1042" s="18"/>
    </row>
    <row r="1043" spans="10:11" x14ac:dyDescent="0.2">
      <c r="J1043" s="18"/>
      <c r="K1043" s="18"/>
    </row>
    <row r="1044" spans="10:11" x14ac:dyDescent="0.2">
      <c r="J1044" s="18"/>
      <c r="K1044" s="18"/>
    </row>
    <row r="1045" spans="10:11" x14ac:dyDescent="0.2">
      <c r="J1045" s="18"/>
      <c r="K1045" s="18"/>
    </row>
    <row r="1046" spans="10:11" x14ac:dyDescent="0.2">
      <c r="J1046" s="18"/>
      <c r="K1046" s="18"/>
    </row>
    <row r="1047" spans="10:11" x14ac:dyDescent="0.2">
      <c r="J1047" s="18"/>
      <c r="K1047" s="18"/>
    </row>
    <row r="1048" spans="10:11" x14ac:dyDescent="0.2">
      <c r="J1048" s="18"/>
      <c r="K1048" s="18"/>
    </row>
    <row r="1049" spans="10:11" x14ac:dyDescent="0.2">
      <c r="J1049" s="18"/>
      <c r="K1049" s="18"/>
    </row>
    <row r="1050" spans="10:11" x14ac:dyDescent="0.2">
      <c r="J1050" s="18"/>
      <c r="K1050" s="18"/>
    </row>
    <row r="1051" spans="10:11" x14ac:dyDescent="0.2">
      <c r="J1051" s="18"/>
      <c r="K1051" s="18"/>
    </row>
    <row r="1052" spans="10:11" x14ac:dyDescent="0.2">
      <c r="J1052" s="18"/>
      <c r="K1052" s="18"/>
    </row>
    <row r="1053" spans="10:11" x14ac:dyDescent="0.2">
      <c r="J1053" s="18"/>
      <c r="K1053" s="18"/>
    </row>
    <row r="1054" spans="10:11" x14ac:dyDescent="0.2">
      <c r="J1054" s="18"/>
      <c r="K1054" s="18"/>
    </row>
    <row r="1055" spans="10:11" x14ac:dyDescent="0.2">
      <c r="J1055" s="18"/>
      <c r="K1055" s="18"/>
    </row>
    <row r="1056" spans="10:11" x14ac:dyDescent="0.2">
      <c r="J1056" s="18"/>
      <c r="K1056" s="18"/>
    </row>
    <row r="1057" spans="10:11" x14ac:dyDescent="0.2">
      <c r="J1057" s="18"/>
      <c r="K1057" s="18"/>
    </row>
    <row r="1058" spans="10:11" x14ac:dyDescent="0.2">
      <c r="J1058" s="18"/>
      <c r="K1058" s="18"/>
    </row>
    <row r="1059" spans="10:11" x14ac:dyDescent="0.2">
      <c r="J1059" s="18"/>
      <c r="K1059" s="18"/>
    </row>
    <row r="1060" spans="10:11" x14ac:dyDescent="0.2">
      <c r="J1060" s="18"/>
      <c r="K1060" s="18"/>
    </row>
    <row r="1061" spans="10:11" x14ac:dyDescent="0.2">
      <c r="J1061" s="18"/>
      <c r="K1061" s="18"/>
    </row>
    <row r="1062" spans="10:11" x14ac:dyDescent="0.2">
      <c r="J1062" s="18"/>
      <c r="K1062" s="18"/>
    </row>
    <row r="1063" spans="10:11" x14ac:dyDescent="0.2">
      <c r="J1063" s="18"/>
      <c r="K1063" s="18"/>
    </row>
    <row r="1064" spans="10:11" x14ac:dyDescent="0.2">
      <c r="J1064" s="18"/>
      <c r="K1064" s="18"/>
    </row>
    <row r="1065" spans="10:11" x14ac:dyDescent="0.2">
      <c r="J1065" s="18"/>
      <c r="K1065" s="18"/>
    </row>
    <row r="1066" spans="10:11" x14ac:dyDescent="0.2">
      <c r="J1066" s="18"/>
      <c r="K1066" s="18"/>
    </row>
    <row r="1067" spans="10:11" x14ac:dyDescent="0.2">
      <c r="J1067" s="18"/>
      <c r="K1067" s="18"/>
    </row>
    <row r="1068" spans="10:11" x14ac:dyDescent="0.2">
      <c r="J1068" s="18"/>
      <c r="K1068" s="18"/>
    </row>
    <row r="1069" spans="10:11" x14ac:dyDescent="0.2">
      <c r="J1069" s="18"/>
      <c r="K1069" s="18"/>
    </row>
    <row r="1070" spans="10:11" x14ac:dyDescent="0.2">
      <c r="J1070" s="18"/>
      <c r="K1070" s="18"/>
    </row>
    <row r="1071" spans="10:11" x14ac:dyDescent="0.2">
      <c r="J1071" s="18"/>
      <c r="K1071" s="18"/>
    </row>
    <row r="1072" spans="10:11" x14ac:dyDescent="0.2">
      <c r="J1072" s="18"/>
      <c r="K1072" s="18"/>
    </row>
    <row r="1073" spans="10:11" x14ac:dyDescent="0.2">
      <c r="J1073" s="18"/>
      <c r="K1073" s="18"/>
    </row>
    <row r="1074" spans="10:11" x14ac:dyDescent="0.2">
      <c r="J1074" s="18"/>
      <c r="K1074" s="18"/>
    </row>
    <row r="1075" spans="10:11" x14ac:dyDescent="0.2">
      <c r="J1075" s="18"/>
      <c r="K1075" s="18"/>
    </row>
    <row r="1076" spans="10:11" x14ac:dyDescent="0.2">
      <c r="J1076" s="18"/>
      <c r="K1076" s="18"/>
    </row>
    <row r="1077" spans="10:11" x14ac:dyDescent="0.2">
      <c r="J1077" s="18"/>
      <c r="K1077" s="18"/>
    </row>
    <row r="1078" spans="10:11" x14ac:dyDescent="0.2">
      <c r="J1078" s="18"/>
      <c r="K1078" s="18"/>
    </row>
    <row r="1079" spans="10:11" x14ac:dyDescent="0.2">
      <c r="J1079" s="18"/>
      <c r="K1079" s="18"/>
    </row>
    <row r="1080" spans="10:11" x14ac:dyDescent="0.2">
      <c r="J1080" s="18"/>
      <c r="K1080" s="18"/>
    </row>
    <row r="1081" spans="10:11" x14ac:dyDescent="0.2">
      <c r="J1081" s="18"/>
      <c r="K1081" s="18"/>
    </row>
    <row r="1082" spans="10:11" x14ac:dyDescent="0.2">
      <c r="J1082" s="18"/>
      <c r="K1082" s="18"/>
    </row>
    <row r="1083" spans="10:11" x14ac:dyDescent="0.2">
      <c r="J1083" s="18"/>
      <c r="K1083" s="18"/>
    </row>
    <row r="1084" spans="10:11" x14ac:dyDescent="0.2">
      <c r="J1084" s="18"/>
      <c r="K1084" s="18"/>
    </row>
    <row r="1085" spans="10:11" x14ac:dyDescent="0.2">
      <c r="J1085" s="18"/>
      <c r="K1085" s="18"/>
    </row>
    <row r="1086" spans="10:11" x14ac:dyDescent="0.2">
      <c r="J1086" s="18"/>
      <c r="K1086" s="18"/>
    </row>
    <row r="1087" spans="10:11" x14ac:dyDescent="0.2">
      <c r="J1087" s="18"/>
      <c r="K1087" s="18"/>
    </row>
    <row r="1088" spans="10:11" x14ac:dyDescent="0.2">
      <c r="J1088" s="18"/>
      <c r="K1088" s="18"/>
    </row>
    <row r="1089" spans="10:11" x14ac:dyDescent="0.2">
      <c r="J1089" s="18"/>
      <c r="K1089" s="18"/>
    </row>
    <row r="1090" spans="10:11" x14ac:dyDescent="0.2">
      <c r="J1090" s="18"/>
      <c r="K1090" s="18"/>
    </row>
    <row r="1091" spans="10:11" x14ac:dyDescent="0.2">
      <c r="J1091" s="18"/>
      <c r="K1091" s="18"/>
    </row>
    <row r="1092" spans="10:11" x14ac:dyDescent="0.2">
      <c r="J1092" s="18"/>
      <c r="K1092" s="18"/>
    </row>
    <row r="1093" spans="10:11" x14ac:dyDescent="0.2">
      <c r="J1093" s="18"/>
      <c r="K1093" s="18"/>
    </row>
    <row r="1094" spans="10:11" x14ac:dyDescent="0.2">
      <c r="J1094" s="18"/>
      <c r="K1094" s="18"/>
    </row>
    <row r="1095" spans="10:11" x14ac:dyDescent="0.2">
      <c r="J1095" s="18"/>
      <c r="K1095" s="18"/>
    </row>
    <row r="1096" spans="10:11" x14ac:dyDescent="0.2">
      <c r="J1096" s="18"/>
      <c r="K1096" s="18"/>
    </row>
    <row r="1097" spans="10:11" x14ac:dyDescent="0.2">
      <c r="J1097" s="18"/>
      <c r="K1097" s="18"/>
    </row>
    <row r="1098" spans="10:11" x14ac:dyDescent="0.2">
      <c r="J1098" s="18"/>
      <c r="K1098" s="18"/>
    </row>
    <row r="1099" spans="10:11" x14ac:dyDescent="0.2">
      <c r="J1099" s="18"/>
      <c r="K1099" s="18"/>
    </row>
    <row r="1100" spans="10:11" x14ac:dyDescent="0.2">
      <c r="J1100" s="18"/>
      <c r="K1100" s="18"/>
    </row>
    <row r="1101" spans="10:11" x14ac:dyDescent="0.2">
      <c r="J1101" s="18"/>
      <c r="K1101" s="18"/>
    </row>
    <row r="1102" spans="10:11" x14ac:dyDescent="0.2">
      <c r="J1102" s="18"/>
      <c r="K1102" s="18"/>
    </row>
    <row r="1103" spans="10:11" x14ac:dyDescent="0.2">
      <c r="J1103" s="18"/>
      <c r="K1103" s="18"/>
    </row>
    <row r="1104" spans="10:11" x14ac:dyDescent="0.2">
      <c r="J1104" s="18"/>
      <c r="K1104" s="18"/>
    </row>
    <row r="1105" spans="10:11" x14ac:dyDescent="0.2">
      <c r="J1105" s="18"/>
      <c r="K1105" s="18"/>
    </row>
    <row r="1106" spans="10:11" x14ac:dyDescent="0.2">
      <c r="J1106" s="18"/>
      <c r="K1106" s="18"/>
    </row>
    <row r="1107" spans="10:11" x14ac:dyDescent="0.2">
      <c r="J1107" s="18"/>
      <c r="K1107" s="18"/>
    </row>
    <row r="1108" spans="10:11" x14ac:dyDescent="0.2">
      <c r="J1108" s="18"/>
      <c r="K1108" s="18"/>
    </row>
    <row r="1109" spans="10:11" x14ac:dyDescent="0.2">
      <c r="J1109" s="18"/>
      <c r="K1109" s="18"/>
    </row>
    <row r="1110" spans="10:11" x14ac:dyDescent="0.2">
      <c r="J1110" s="18"/>
      <c r="K1110" s="18"/>
    </row>
    <row r="1111" spans="10:11" x14ac:dyDescent="0.2">
      <c r="J1111" s="18"/>
      <c r="K1111" s="18"/>
    </row>
    <row r="1112" spans="10:11" x14ac:dyDescent="0.2">
      <c r="J1112" s="18"/>
      <c r="K1112" s="18"/>
    </row>
    <row r="1113" spans="10:11" x14ac:dyDescent="0.2">
      <c r="J1113" s="18"/>
      <c r="K1113" s="18"/>
    </row>
    <row r="1114" spans="10:11" x14ac:dyDescent="0.2">
      <c r="J1114" s="18"/>
      <c r="K1114" s="18"/>
    </row>
    <row r="1115" spans="10:11" x14ac:dyDescent="0.2">
      <c r="J1115" s="18"/>
      <c r="K1115" s="18"/>
    </row>
    <row r="1116" spans="10:11" x14ac:dyDescent="0.2">
      <c r="J1116" s="18"/>
      <c r="K1116" s="18"/>
    </row>
    <row r="1117" spans="10:11" x14ac:dyDescent="0.2">
      <c r="J1117" s="18"/>
      <c r="K1117" s="18"/>
    </row>
    <row r="1118" spans="10:11" x14ac:dyDescent="0.2">
      <c r="J1118" s="18"/>
      <c r="K1118" s="18"/>
    </row>
    <row r="1119" spans="10:11" x14ac:dyDescent="0.2">
      <c r="J1119" s="18"/>
      <c r="K1119" s="18"/>
    </row>
    <row r="1120" spans="10:11" x14ac:dyDescent="0.2">
      <c r="J1120" s="18"/>
      <c r="K1120" s="18"/>
    </row>
    <row r="1121" spans="10:11" x14ac:dyDescent="0.2">
      <c r="J1121" s="18"/>
      <c r="K1121" s="18"/>
    </row>
    <row r="1122" spans="10:11" x14ac:dyDescent="0.2">
      <c r="J1122" s="18"/>
      <c r="K1122" s="18"/>
    </row>
    <row r="1123" spans="10:11" x14ac:dyDescent="0.2">
      <c r="J1123" s="18"/>
      <c r="K1123" s="18"/>
    </row>
    <row r="1124" spans="10:11" x14ac:dyDescent="0.2">
      <c r="J1124" s="18"/>
      <c r="K1124" s="18"/>
    </row>
    <row r="1125" spans="10:11" x14ac:dyDescent="0.2">
      <c r="J1125" s="18"/>
      <c r="K1125" s="18"/>
    </row>
    <row r="1126" spans="10:11" x14ac:dyDescent="0.2">
      <c r="J1126" s="18"/>
      <c r="K1126" s="18"/>
    </row>
    <row r="1127" spans="10:11" x14ac:dyDescent="0.2">
      <c r="J1127" s="18"/>
      <c r="K1127" s="18"/>
    </row>
    <row r="1128" spans="10:11" x14ac:dyDescent="0.2">
      <c r="J1128" s="18"/>
      <c r="K1128" s="18"/>
    </row>
    <row r="1129" spans="10:11" x14ac:dyDescent="0.2">
      <c r="J1129" s="18"/>
      <c r="K1129" s="18"/>
    </row>
    <row r="1130" spans="10:11" x14ac:dyDescent="0.2">
      <c r="J1130" s="18"/>
      <c r="K1130" s="18"/>
    </row>
    <row r="1131" spans="10:11" x14ac:dyDescent="0.2">
      <c r="J1131" s="18"/>
      <c r="K1131" s="18"/>
    </row>
    <row r="1132" spans="10:11" x14ac:dyDescent="0.2">
      <c r="J1132" s="18"/>
      <c r="K1132" s="18"/>
    </row>
    <row r="1133" spans="10:11" x14ac:dyDescent="0.2">
      <c r="J1133" s="18"/>
      <c r="K1133" s="18"/>
    </row>
    <row r="1134" spans="10:11" x14ac:dyDescent="0.2">
      <c r="J1134" s="18"/>
      <c r="K1134" s="18"/>
    </row>
    <row r="1135" spans="10:11" x14ac:dyDescent="0.2">
      <c r="J1135" s="18"/>
      <c r="K1135" s="18"/>
    </row>
    <row r="1136" spans="10:11" x14ac:dyDescent="0.2">
      <c r="J1136" s="18"/>
      <c r="K1136" s="18"/>
    </row>
    <row r="1137" spans="10:11" x14ac:dyDescent="0.2">
      <c r="J1137" s="18"/>
      <c r="K1137" s="18"/>
    </row>
    <row r="1138" spans="10:11" x14ac:dyDescent="0.2">
      <c r="J1138" s="18"/>
      <c r="K1138" s="18"/>
    </row>
    <row r="1139" spans="10:11" x14ac:dyDescent="0.2">
      <c r="J1139" s="18"/>
      <c r="K1139" s="18"/>
    </row>
    <row r="1140" spans="10:11" x14ac:dyDescent="0.2">
      <c r="J1140" s="18"/>
      <c r="K1140" s="18"/>
    </row>
    <row r="1141" spans="10:11" x14ac:dyDescent="0.2">
      <c r="J1141" s="18"/>
      <c r="K1141" s="18"/>
    </row>
    <row r="1142" spans="10:11" x14ac:dyDescent="0.2">
      <c r="J1142" s="18"/>
      <c r="K1142" s="18"/>
    </row>
    <row r="1143" spans="10:11" x14ac:dyDescent="0.2">
      <c r="J1143" s="18"/>
      <c r="K1143" s="18"/>
    </row>
    <row r="1144" spans="10:11" x14ac:dyDescent="0.2">
      <c r="J1144" s="18"/>
      <c r="K1144" s="18"/>
    </row>
    <row r="1145" spans="10:11" x14ac:dyDescent="0.2">
      <c r="J1145" s="18"/>
      <c r="K1145" s="18"/>
    </row>
    <row r="1146" spans="10:11" x14ac:dyDescent="0.2">
      <c r="J1146" s="18"/>
      <c r="K1146" s="18"/>
    </row>
    <row r="1147" spans="10:11" x14ac:dyDescent="0.2">
      <c r="J1147" s="18"/>
      <c r="K1147" s="18"/>
    </row>
    <row r="1148" spans="10:11" x14ac:dyDescent="0.2">
      <c r="J1148" s="18"/>
      <c r="K1148" s="18"/>
    </row>
    <row r="1149" spans="10:11" x14ac:dyDescent="0.2">
      <c r="J1149" s="18"/>
      <c r="K1149" s="18"/>
    </row>
    <row r="1150" spans="10:11" x14ac:dyDescent="0.2">
      <c r="J1150" s="18"/>
      <c r="K1150" s="18"/>
    </row>
    <row r="1151" spans="10:11" x14ac:dyDescent="0.2">
      <c r="J1151" s="18"/>
      <c r="K1151" s="18"/>
    </row>
    <row r="1152" spans="10:11" x14ac:dyDescent="0.2">
      <c r="J1152" s="18"/>
      <c r="K1152" s="18"/>
    </row>
    <row r="1153" spans="10:11" x14ac:dyDescent="0.2">
      <c r="J1153" s="18"/>
      <c r="K1153" s="18"/>
    </row>
    <row r="1154" spans="10:11" x14ac:dyDescent="0.2">
      <c r="J1154" s="18"/>
      <c r="K1154" s="18"/>
    </row>
    <row r="1155" spans="10:11" x14ac:dyDescent="0.2">
      <c r="J1155" s="18"/>
      <c r="K1155" s="18"/>
    </row>
    <row r="1156" spans="10:11" x14ac:dyDescent="0.2">
      <c r="J1156" s="18"/>
      <c r="K1156" s="18"/>
    </row>
    <row r="1157" spans="10:11" x14ac:dyDescent="0.2">
      <c r="J1157" s="18"/>
      <c r="K1157" s="18"/>
    </row>
    <row r="1158" spans="10:11" x14ac:dyDescent="0.2">
      <c r="J1158" s="18"/>
      <c r="K1158" s="18"/>
    </row>
    <row r="1159" spans="10:11" x14ac:dyDescent="0.2">
      <c r="J1159" s="18"/>
      <c r="K1159" s="18"/>
    </row>
    <row r="1160" spans="10:11" x14ac:dyDescent="0.2">
      <c r="J1160" s="18"/>
      <c r="K1160" s="18"/>
    </row>
    <row r="1161" spans="10:11" x14ac:dyDescent="0.2">
      <c r="J1161" s="18"/>
      <c r="K1161" s="18"/>
    </row>
    <row r="1162" spans="10:11" x14ac:dyDescent="0.2">
      <c r="J1162" s="18"/>
      <c r="K1162" s="18"/>
    </row>
    <row r="1163" spans="10:11" x14ac:dyDescent="0.2">
      <c r="J1163" s="18"/>
      <c r="K1163" s="18"/>
    </row>
    <row r="1164" spans="10:11" x14ac:dyDescent="0.2">
      <c r="J1164" s="18"/>
      <c r="K1164" s="18"/>
    </row>
    <row r="1165" spans="10:11" x14ac:dyDescent="0.2">
      <c r="J1165" s="18"/>
      <c r="K1165" s="18"/>
    </row>
    <row r="1166" spans="10:11" x14ac:dyDescent="0.2">
      <c r="J1166" s="18"/>
      <c r="K1166" s="18"/>
    </row>
    <row r="1167" spans="10:11" x14ac:dyDescent="0.2">
      <c r="J1167" s="18"/>
      <c r="K1167" s="18"/>
    </row>
    <row r="1168" spans="10:11" x14ac:dyDescent="0.2">
      <c r="J1168" s="18"/>
      <c r="K1168" s="18"/>
    </row>
    <row r="1169" spans="10:11" x14ac:dyDescent="0.2">
      <c r="J1169" s="18"/>
      <c r="K1169" s="18"/>
    </row>
    <row r="1170" spans="10:11" x14ac:dyDescent="0.2">
      <c r="J1170" s="18"/>
      <c r="K1170" s="18"/>
    </row>
    <row r="1171" spans="10:11" x14ac:dyDescent="0.2">
      <c r="J1171" s="18"/>
      <c r="K1171" s="18"/>
    </row>
    <row r="1172" spans="10:11" x14ac:dyDescent="0.2">
      <c r="J1172" s="18"/>
      <c r="K1172" s="18"/>
    </row>
    <row r="1173" spans="10:11" x14ac:dyDescent="0.2">
      <c r="J1173" s="18"/>
      <c r="K1173" s="18"/>
    </row>
    <row r="1174" spans="10:11" x14ac:dyDescent="0.2">
      <c r="J1174" s="18"/>
      <c r="K1174" s="18"/>
    </row>
    <row r="1175" spans="10:11" x14ac:dyDescent="0.2">
      <c r="J1175" s="18"/>
      <c r="K1175" s="18"/>
    </row>
    <row r="1176" spans="10:11" x14ac:dyDescent="0.2">
      <c r="J1176" s="18"/>
      <c r="K1176" s="18"/>
    </row>
    <row r="1177" spans="10:11" x14ac:dyDescent="0.2">
      <c r="J1177" s="18"/>
      <c r="K1177" s="18"/>
    </row>
    <row r="1178" spans="10:11" x14ac:dyDescent="0.2">
      <c r="J1178" s="18"/>
      <c r="K1178" s="18"/>
    </row>
    <row r="1179" spans="10:11" x14ac:dyDescent="0.2">
      <c r="J1179" s="18"/>
      <c r="K1179" s="18"/>
    </row>
    <row r="1180" spans="10:11" x14ac:dyDescent="0.2">
      <c r="J1180" s="18"/>
      <c r="K1180" s="18"/>
    </row>
    <row r="1181" spans="10:11" x14ac:dyDescent="0.2">
      <c r="J1181" s="18"/>
      <c r="K1181" s="18"/>
    </row>
    <row r="1182" spans="10:11" x14ac:dyDescent="0.2">
      <c r="J1182" s="18"/>
      <c r="K1182" s="18"/>
    </row>
    <row r="1183" spans="10:11" x14ac:dyDescent="0.2">
      <c r="J1183" s="18"/>
      <c r="K1183" s="18"/>
    </row>
    <row r="1184" spans="10:11" x14ac:dyDescent="0.2">
      <c r="J1184" s="18"/>
      <c r="K1184" s="18"/>
    </row>
    <row r="1185" spans="10:11" x14ac:dyDescent="0.2">
      <c r="J1185" s="18"/>
      <c r="K1185" s="18"/>
    </row>
    <row r="1186" spans="10:11" x14ac:dyDescent="0.2">
      <c r="J1186" s="18"/>
      <c r="K1186" s="18"/>
    </row>
    <row r="1187" spans="10:11" x14ac:dyDescent="0.2">
      <c r="J1187" s="18"/>
      <c r="K1187" s="18"/>
    </row>
    <row r="1188" spans="10:11" x14ac:dyDescent="0.2">
      <c r="J1188" s="18"/>
      <c r="K1188" s="18"/>
    </row>
    <row r="1189" spans="10:11" x14ac:dyDescent="0.2">
      <c r="J1189" s="18"/>
      <c r="K1189" s="18"/>
    </row>
    <row r="1190" spans="10:11" x14ac:dyDescent="0.2">
      <c r="J1190" s="18"/>
      <c r="K1190" s="18"/>
    </row>
    <row r="1191" spans="10:11" x14ac:dyDescent="0.2">
      <c r="J1191" s="18"/>
      <c r="K1191" s="18"/>
    </row>
    <row r="1192" spans="10:11" x14ac:dyDescent="0.2">
      <c r="J1192" s="18"/>
      <c r="K1192" s="18"/>
    </row>
    <row r="1193" spans="10:11" x14ac:dyDescent="0.2">
      <c r="J1193" s="18"/>
      <c r="K1193" s="18"/>
    </row>
    <row r="1194" spans="10:11" x14ac:dyDescent="0.2">
      <c r="J1194" s="18"/>
      <c r="K1194" s="18"/>
    </row>
    <row r="1195" spans="10:11" x14ac:dyDescent="0.2">
      <c r="J1195" s="18"/>
      <c r="K1195" s="18"/>
    </row>
    <row r="1196" spans="10:11" x14ac:dyDescent="0.2">
      <c r="J1196" s="18"/>
      <c r="K1196" s="18"/>
    </row>
    <row r="1197" spans="10:11" x14ac:dyDescent="0.2">
      <c r="J1197" s="18"/>
      <c r="K1197" s="18"/>
    </row>
    <row r="1198" spans="10:11" x14ac:dyDescent="0.2">
      <c r="J1198" s="18"/>
      <c r="K1198" s="18"/>
    </row>
    <row r="1199" spans="10:11" x14ac:dyDescent="0.2">
      <c r="J1199" s="18"/>
      <c r="K1199" s="18"/>
    </row>
    <row r="1200" spans="10:11" x14ac:dyDescent="0.2">
      <c r="J1200" s="18"/>
      <c r="K1200" s="18"/>
    </row>
    <row r="1201" spans="10:11" x14ac:dyDescent="0.2">
      <c r="J1201" s="18"/>
      <c r="K1201" s="18"/>
    </row>
    <row r="1202" spans="10:11" x14ac:dyDescent="0.2">
      <c r="J1202" s="18"/>
      <c r="K1202" s="18"/>
    </row>
    <row r="1203" spans="10:11" x14ac:dyDescent="0.2">
      <c r="J1203" s="18"/>
      <c r="K1203" s="18"/>
    </row>
    <row r="1204" spans="10:11" x14ac:dyDescent="0.2">
      <c r="J1204" s="18"/>
      <c r="K1204" s="18"/>
    </row>
    <row r="1205" spans="10:11" x14ac:dyDescent="0.2">
      <c r="J1205" s="18"/>
      <c r="K1205" s="18"/>
    </row>
    <row r="1206" spans="10:11" x14ac:dyDescent="0.2">
      <c r="J1206" s="18"/>
      <c r="K1206" s="18"/>
    </row>
    <row r="1207" spans="10:11" x14ac:dyDescent="0.2">
      <c r="J1207" s="18"/>
      <c r="K1207" s="18"/>
    </row>
    <row r="1208" spans="10:11" x14ac:dyDescent="0.2">
      <c r="J1208" s="18"/>
      <c r="K1208" s="18"/>
    </row>
    <row r="1209" spans="10:11" x14ac:dyDescent="0.2">
      <c r="J1209" s="18"/>
      <c r="K1209" s="18"/>
    </row>
    <row r="1210" spans="10:11" x14ac:dyDescent="0.2">
      <c r="J1210" s="18"/>
      <c r="K1210" s="18"/>
    </row>
    <row r="1211" spans="10:11" x14ac:dyDescent="0.2">
      <c r="J1211" s="18"/>
      <c r="K1211" s="18"/>
    </row>
    <row r="1212" spans="10:11" x14ac:dyDescent="0.2">
      <c r="J1212" s="18"/>
      <c r="K1212" s="18"/>
    </row>
    <row r="1213" spans="10:11" x14ac:dyDescent="0.2">
      <c r="J1213" s="18"/>
      <c r="K1213" s="18"/>
    </row>
    <row r="1214" spans="10:11" x14ac:dyDescent="0.2">
      <c r="J1214" s="18"/>
      <c r="K1214" s="18"/>
    </row>
    <row r="1215" spans="10:11" x14ac:dyDescent="0.2">
      <c r="J1215" s="18"/>
      <c r="K1215" s="18"/>
    </row>
    <row r="1216" spans="10:11" x14ac:dyDescent="0.2">
      <c r="J1216" s="18"/>
      <c r="K1216" s="18"/>
    </row>
    <row r="1217" spans="10:11" x14ac:dyDescent="0.2">
      <c r="J1217" s="18"/>
      <c r="K1217" s="18"/>
    </row>
    <row r="1218" spans="10:11" x14ac:dyDescent="0.2">
      <c r="J1218" s="18"/>
      <c r="K1218" s="18"/>
    </row>
    <row r="1219" spans="10:11" x14ac:dyDescent="0.2">
      <c r="J1219" s="18"/>
      <c r="K1219" s="18"/>
    </row>
    <row r="1220" spans="10:11" x14ac:dyDescent="0.2">
      <c r="J1220" s="18"/>
      <c r="K1220" s="18"/>
    </row>
    <row r="1221" spans="10:11" x14ac:dyDescent="0.2">
      <c r="J1221" s="18"/>
      <c r="K1221" s="18"/>
    </row>
    <row r="1222" spans="10:11" x14ac:dyDescent="0.2">
      <c r="J1222" s="18"/>
      <c r="K1222" s="18"/>
    </row>
    <row r="1223" spans="10:11" x14ac:dyDescent="0.2">
      <c r="J1223" s="18"/>
      <c r="K1223" s="18"/>
    </row>
    <row r="1224" spans="10:11" x14ac:dyDescent="0.2">
      <c r="J1224" s="18"/>
      <c r="K1224" s="18"/>
    </row>
    <row r="1225" spans="10:11" x14ac:dyDescent="0.2">
      <c r="J1225" s="18"/>
      <c r="K1225" s="18"/>
    </row>
    <row r="1226" spans="10:11" x14ac:dyDescent="0.2">
      <c r="J1226" s="18"/>
      <c r="K1226" s="18"/>
    </row>
    <row r="1227" spans="10:11" x14ac:dyDescent="0.2">
      <c r="J1227" s="18"/>
      <c r="K1227" s="18"/>
    </row>
    <row r="1228" spans="10:11" x14ac:dyDescent="0.2">
      <c r="J1228" s="18"/>
      <c r="K1228" s="18"/>
    </row>
    <row r="1229" spans="10:11" x14ac:dyDescent="0.2">
      <c r="J1229" s="18"/>
      <c r="K1229" s="18"/>
    </row>
    <row r="1230" spans="10:11" x14ac:dyDescent="0.2">
      <c r="J1230" s="18"/>
      <c r="K1230" s="18"/>
    </row>
    <row r="1231" spans="10:11" x14ac:dyDescent="0.2">
      <c r="J1231" s="18"/>
      <c r="K1231" s="18"/>
    </row>
    <row r="1232" spans="10:11" x14ac:dyDescent="0.2">
      <c r="J1232" s="18"/>
      <c r="K1232" s="18"/>
    </row>
    <row r="1233" spans="10:11" x14ac:dyDescent="0.2">
      <c r="J1233" s="18"/>
      <c r="K1233" s="18"/>
    </row>
    <row r="1234" spans="10:11" x14ac:dyDescent="0.2">
      <c r="J1234" s="18"/>
      <c r="K1234" s="18"/>
    </row>
    <row r="1235" spans="10:11" x14ac:dyDescent="0.2">
      <c r="J1235" s="18"/>
      <c r="K1235" s="18"/>
    </row>
    <row r="1236" spans="10:11" x14ac:dyDescent="0.2">
      <c r="J1236" s="18"/>
      <c r="K1236" s="18"/>
    </row>
    <row r="1237" spans="10:11" x14ac:dyDescent="0.2">
      <c r="J1237" s="18"/>
      <c r="K1237" s="18"/>
    </row>
    <row r="1238" spans="10:11" x14ac:dyDescent="0.2">
      <c r="J1238" s="18"/>
      <c r="K1238" s="18"/>
    </row>
    <row r="1239" spans="10:11" x14ac:dyDescent="0.2">
      <c r="J1239" s="18"/>
      <c r="K1239" s="18"/>
    </row>
    <row r="1240" spans="10:11" x14ac:dyDescent="0.2">
      <c r="J1240" s="18"/>
      <c r="K1240" s="18"/>
    </row>
    <row r="1241" spans="10:11" x14ac:dyDescent="0.2">
      <c r="J1241" s="18"/>
      <c r="K1241" s="18"/>
    </row>
    <row r="1242" spans="10:11" x14ac:dyDescent="0.2">
      <c r="J1242" s="18"/>
      <c r="K1242" s="18"/>
    </row>
    <row r="1243" spans="10:11" x14ac:dyDescent="0.2">
      <c r="J1243" s="18"/>
      <c r="K1243" s="18"/>
    </row>
    <row r="1244" spans="10:11" x14ac:dyDescent="0.2">
      <c r="J1244" s="18"/>
      <c r="K1244" s="18"/>
    </row>
    <row r="1245" spans="10:11" x14ac:dyDescent="0.2">
      <c r="J1245" s="18"/>
      <c r="K1245" s="18"/>
    </row>
    <row r="1246" spans="10:11" x14ac:dyDescent="0.2">
      <c r="J1246" s="18"/>
      <c r="K1246" s="18"/>
    </row>
    <row r="1247" spans="10:11" x14ac:dyDescent="0.2">
      <c r="J1247" s="18"/>
      <c r="K1247" s="18"/>
    </row>
    <row r="1248" spans="10:11" x14ac:dyDescent="0.2">
      <c r="J1248" s="18"/>
      <c r="K1248" s="18"/>
    </row>
    <row r="1249" spans="10:11" x14ac:dyDescent="0.2">
      <c r="J1249" s="18"/>
      <c r="K1249" s="18"/>
    </row>
    <row r="1250" spans="10:11" x14ac:dyDescent="0.2">
      <c r="J1250" s="18"/>
      <c r="K1250" s="18"/>
    </row>
    <row r="1251" spans="10:11" x14ac:dyDescent="0.2">
      <c r="J1251" s="18"/>
      <c r="K1251" s="18"/>
    </row>
    <row r="1252" spans="10:11" x14ac:dyDescent="0.2">
      <c r="J1252" s="18"/>
      <c r="K1252" s="18"/>
    </row>
    <row r="1253" spans="10:11" x14ac:dyDescent="0.2">
      <c r="J1253" s="18"/>
      <c r="K1253" s="18"/>
    </row>
    <row r="1254" spans="10:11" x14ac:dyDescent="0.2">
      <c r="J1254" s="18"/>
      <c r="K1254" s="18"/>
    </row>
    <row r="1255" spans="10:11" x14ac:dyDescent="0.2">
      <c r="J1255" s="18"/>
      <c r="K1255" s="18"/>
    </row>
    <row r="1256" spans="10:11" x14ac:dyDescent="0.2">
      <c r="J1256" s="18"/>
      <c r="K1256" s="18"/>
    </row>
    <row r="1257" spans="10:11" x14ac:dyDescent="0.2">
      <c r="J1257" s="18"/>
      <c r="K1257" s="18"/>
    </row>
    <row r="1258" spans="10:11" x14ac:dyDescent="0.2">
      <c r="J1258" s="18"/>
      <c r="K1258" s="18"/>
    </row>
    <row r="1259" spans="10:11" x14ac:dyDescent="0.2">
      <c r="J1259" s="18"/>
      <c r="K1259" s="18"/>
    </row>
    <row r="1260" spans="10:11" x14ac:dyDescent="0.2">
      <c r="J1260" s="18"/>
      <c r="K1260" s="18"/>
    </row>
    <row r="1261" spans="10:11" x14ac:dyDescent="0.2">
      <c r="J1261" s="18"/>
      <c r="K1261" s="18"/>
    </row>
    <row r="1262" spans="10:11" x14ac:dyDescent="0.2">
      <c r="J1262" s="18"/>
      <c r="K1262" s="18"/>
    </row>
    <row r="1263" spans="10:11" x14ac:dyDescent="0.2">
      <c r="J1263" s="18"/>
      <c r="K1263" s="18"/>
    </row>
    <row r="1264" spans="10:11" x14ac:dyDescent="0.2">
      <c r="J1264" s="18"/>
      <c r="K1264" s="18"/>
    </row>
    <row r="1265" spans="10:11" x14ac:dyDescent="0.2">
      <c r="J1265" s="18"/>
      <c r="K1265" s="18"/>
    </row>
    <row r="1266" spans="10:11" x14ac:dyDescent="0.2">
      <c r="J1266" s="18"/>
      <c r="K1266" s="18"/>
    </row>
    <row r="1267" spans="10:11" x14ac:dyDescent="0.2">
      <c r="J1267" s="18"/>
      <c r="K1267" s="18"/>
    </row>
    <row r="1268" spans="10:11" x14ac:dyDescent="0.2">
      <c r="J1268" s="18"/>
      <c r="K1268" s="18"/>
    </row>
    <row r="1269" spans="10:11" x14ac:dyDescent="0.2">
      <c r="J1269" s="18"/>
      <c r="K1269" s="18"/>
    </row>
    <row r="1270" spans="10:11" x14ac:dyDescent="0.2">
      <c r="J1270" s="18"/>
      <c r="K1270" s="18"/>
    </row>
    <row r="1271" spans="10:11" x14ac:dyDescent="0.2">
      <c r="J1271" s="18"/>
      <c r="K1271" s="18"/>
    </row>
    <row r="1272" spans="10:11" x14ac:dyDescent="0.2">
      <c r="J1272" s="18"/>
      <c r="K1272" s="18"/>
    </row>
    <row r="1273" spans="10:11" x14ac:dyDescent="0.2">
      <c r="J1273" s="18"/>
      <c r="K1273" s="18"/>
    </row>
    <row r="1274" spans="10:11" x14ac:dyDescent="0.2">
      <c r="J1274" s="18"/>
      <c r="K1274" s="18"/>
    </row>
    <row r="1275" spans="10:11" x14ac:dyDescent="0.2">
      <c r="J1275" s="18"/>
      <c r="K1275" s="18"/>
    </row>
    <row r="1276" spans="10:11" x14ac:dyDescent="0.2">
      <c r="J1276" s="18"/>
      <c r="K1276" s="18"/>
    </row>
    <row r="1277" spans="10:11" x14ac:dyDescent="0.2">
      <c r="J1277" s="18"/>
      <c r="K1277" s="18"/>
    </row>
    <row r="1278" spans="10:11" x14ac:dyDescent="0.2">
      <c r="J1278" s="18"/>
      <c r="K1278" s="18"/>
    </row>
    <row r="1279" spans="10:11" x14ac:dyDescent="0.2">
      <c r="J1279" s="18"/>
      <c r="K1279" s="18"/>
    </row>
    <row r="1280" spans="10:11" x14ac:dyDescent="0.2">
      <c r="J1280" s="18"/>
      <c r="K1280" s="18"/>
    </row>
    <row r="1281" spans="10:11" x14ac:dyDescent="0.2">
      <c r="J1281" s="18"/>
      <c r="K1281" s="18"/>
    </row>
    <row r="1282" spans="10:11" x14ac:dyDescent="0.2">
      <c r="J1282" s="18"/>
      <c r="K1282" s="18"/>
    </row>
    <row r="1283" spans="10:11" x14ac:dyDescent="0.2">
      <c r="J1283" s="18"/>
      <c r="K1283" s="18"/>
    </row>
    <row r="1284" spans="10:11" x14ac:dyDescent="0.2">
      <c r="J1284" s="18"/>
      <c r="K1284" s="18"/>
    </row>
    <row r="1285" spans="10:11" x14ac:dyDescent="0.2">
      <c r="J1285" s="18"/>
      <c r="K1285" s="18"/>
    </row>
    <row r="1286" spans="10:11" x14ac:dyDescent="0.2">
      <c r="J1286" s="18"/>
      <c r="K1286" s="18"/>
    </row>
    <row r="1287" spans="10:11" x14ac:dyDescent="0.2">
      <c r="J1287" s="18"/>
      <c r="K1287" s="18"/>
    </row>
    <row r="1288" spans="10:11" x14ac:dyDescent="0.2">
      <c r="J1288" s="18"/>
      <c r="K1288" s="18"/>
    </row>
    <row r="1289" spans="10:11" x14ac:dyDescent="0.2">
      <c r="J1289" s="18"/>
      <c r="K1289" s="18"/>
    </row>
    <row r="1290" spans="10:11" x14ac:dyDescent="0.2">
      <c r="J1290" s="18"/>
      <c r="K1290" s="18"/>
    </row>
    <row r="1291" spans="10:11" x14ac:dyDescent="0.2">
      <c r="J1291" s="18"/>
      <c r="K1291" s="18"/>
    </row>
    <row r="1292" spans="10:11" x14ac:dyDescent="0.2">
      <c r="J1292" s="18"/>
      <c r="K1292" s="18"/>
    </row>
    <row r="1293" spans="10:11" x14ac:dyDescent="0.2">
      <c r="J1293" s="18"/>
      <c r="K1293" s="18"/>
    </row>
    <row r="1294" spans="10:11" x14ac:dyDescent="0.2">
      <c r="J1294" s="18"/>
      <c r="K1294" s="18"/>
    </row>
    <row r="1295" spans="10:11" x14ac:dyDescent="0.2">
      <c r="J1295" s="18"/>
      <c r="K1295" s="18"/>
    </row>
    <row r="1296" spans="10:11" x14ac:dyDescent="0.2">
      <c r="J1296" s="18"/>
      <c r="K1296" s="18"/>
    </row>
    <row r="1297" spans="10:11" x14ac:dyDescent="0.2">
      <c r="J1297" s="18"/>
      <c r="K1297" s="18"/>
    </row>
    <row r="1298" spans="10:11" x14ac:dyDescent="0.2">
      <c r="J1298" s="18"/>
      <c r="K1298" s="18"/>
    </row>
    <row r="1299" spans="10:11" x14ac:dyDescent="0.2">
      <c r="J1299" s="18"/>
      <c r="K1299" s="18"/>
    </row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Vil-FI-2013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ilabuhn</dc:creator>
  <cp:lastModifiedBy>genty</cp:lastModifiedBy>
  <dcterms:created xsi:type="dcterms:W3CDTF">2013-07-12T09:47:37Z</dcterms:created>
  <dcterms:modified xsi:type="dcterms:W3CDTF">2013-07-12T12:21:27Z</dcterms:modified>
</cp:coreProperties>
</file>